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oran Leskovar\Desktop\Toneri i obnova tonera\"/>
    </mc:Choice>
  </mc:AlternateContent>
  <bookViews>
    <workbookView xWindow="0" yWindow="0" windowWidth="28800" windowHeight="11730"/>
  </bookViews>
  <sheets>
    <sheet name="Unos-ponude" sheetId="1" r:id="rId1"/>
  </sheets>
  <definedNames>
    <definedName name="_xlnm.Print_Titles" localSheetId="0">'Unos-ponude'!$5:$5</definedName>
    <definedName name="_xlnm.Print_Area" localSheetId="0">'Unos-ponude'!$A$4:$F$83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2" i="1" l="1"/>
  <c r="E9" i="1"/>
  <c r="E33" i="1"/>
  <c r="E34" i="1"/>
  <c r="E10" i="1" l="1"/>
  <c r="E78" i="1"/>
  <c r="E25" i="1"/>
  <c r="E24" i="1"/>
  <c r="E26" i="1"/>
  <c r="E61" i="1"/>
  <c r="E27" i="1"/>
  <c r="E29" i="1"/>
  <c r="E46" i="1"/>
  <c r="E38" i="1"/>
  <c r="E54" i="1"/>
  <c r="E43" i="1" l="1"/>
  <c r="E14" i="1" l="1"/>
  <c r="E42" i="1"/>
  <c r="E68" i="1"/>
  <c r="E32" i="1"/>
  <c r="E7" i="1" l="1"/>
  <c r="E8" i="1"/>
  <c r="E11" i="1"/>
  <c r="E13" i="1"/>
  <c r="E15" i="1"/>
  <c r="E16" i="1"/>
  <c r="E17" i="1"/>
  <c r="E18" i="1"/>
  <c r="E19" i="1"/>
  <c r="E20" i="1"/>
  <c r="E21" i="1"/>
  <c r="E23" i="1"/>
  <c r="E28" i="1"/>
  <c r="E30" i="1"/>
  <c r="E31" i="1"/>
  <c r="E35" i="1"/>
  <c r="E36" i="1"/>
  <c r="E37" i="1"/>
  <c r="E39" i="1"/>
  <c r="E40" i="1"/>
  <c r="E41" i="1"/>
  <c r="E44" i="1"/>
  <c r="E45" i="1"/>
  <c r="E47" i="1"/>
  <c r="E48" i="1"/>
  <c r="E49" i="1"/>
  <c r="E50" i="1"/>
  <c r="E51" i="1"/>
  <c r="E52" i="1"/>
  <c r="E53" i="1"/>
  <c r="E55" i="1"/>
  <c r="E56" i="1"/>
  <c r="E57" i="1"/>
  <c r="E58" i="1"/>
  <c r="E59" i="1"/>
  <c r="E60" i="1"/>
  <c r="E62" i="1"/>
  <c r="E63" i="1"/>
  <c r="E64" i="1"/>
  <c r="E65" i="1"/>
  <c r="E66" i="1"/>
  <c r="E67" i="1"/>
  <c r="E69" i="1"/>
  <c r="E70" i="1"/>
  <c r="E71" i="1"/>
  <c r="E72" i="1"/>
  <c r="E73" i="1"/>
  <c r="E74" i="1"/>
  <c r="E75" i="1"/>
  <c r="E76" i="1"/>
  <c r="E77" i="1"/>
  <c r="E79" i="1"/>
  <c r="E6" i="1"/>
  <c r="E80" i="1" l="1"/>
  <c r="E82" i="1" s="1"/>
  <c r="E81" i="1" l="1"/>
</calcChain>
</file>

<file path=xl/sharedStrings.xml><?xml version="1.0" encoding="utf-8"?>
<sst xmlns="http://schemas.openxmlformats.org/spreadsheetml/2006/main" count="84" uniqueCount="84">
  <si>
    <t>Predviđena količina</t>
  </si>
  <si>
    <t>Cijena (kom) bez PDV-a</t>
  </si>
  <si>
    <t>Cijena (ukupno) bez PDV-a</t>
  </si>
  <si>
    <t>UKUPNO kn (bez PDV-a):</t>
  </si>
  <si>
    <t>Porez na dodanu vrijednost kn (PDV):</t>
  </si>
  <si>
    <t>Ukupno kn (s PDV-om):</t>
  </si>
  <si>
    <t>Canon toner MP-640</t>
  </si>
  <si>
    <t>Canon toner LBP 7018C</t>
  </si>
  <si>
    <t>Redni br.</t>
  </si>
  <si>
    <t>Tinta EPSON L655</t>
  </si>
  <si>
    <t>Toner EPSON 0522</t>
  </si>
  <si>
    <t>Toner EPSON PX660</t>
  </si>
  <si>
    <t>Toner HP Laserjet 1020 CRNI br.2612A</t>
  </si>
  <si>
    <t>Toner HP LJ P2015 Q7553A</t>
  </si>
  <si>
    <t>Toner HP Laserjet 1320 Q5949</t>
  </si>
  <si>
    <t>Toner HP P1005 CB435A</t>
  </si>
  <si>
    <t>Toner HP CE410/411/412/413A</t>
  </si>
  <si>
    <t>Toner HP P1102 CE285A</t>
  </si>
  <si>
    <t>Toner HP pro 401 crni ce410</t>
  </si>
  <si>
    <t>Toner HP Q6470/6471/6472/6473</t>
  </si>
  <si>
    <t>Toner HP pro 401 boje /cy/mag/yel</t>
  </si>
  <si>
    <t>Toner HP 13X</t>
  </si>
  <si>
    <t>Toner HP P1606 CE278A</t>
  </si>
  <si>
    <t>Toner HP M277</t>
  </si>
  <si>
    <t>Toner HP 5150 C8962A</t>
  </si>
  <si>
    <t>TINTA CANON CLI 551 CY/MAG/YEL</t>
  </si>
  <si>
    <t>TINTA CANON CLI 551 CRNI</t>
  </si>
  <si>
    <t>Toner CANON 728</t>
  </si>
  <si>
    <t>Canon toner  FX10</t>
  </si>
  <si>
    <t>Toner SAMSUNG ML D-3050A</t>
  </si>
  <si>
    <t>Toner  SAMSUNG D116S M2625</t>
  </si>
  <si>
    <t>Toner SAMSUNG MLTD-D101S ML2160</t>
  </si>
  <si>
    <t>Toner SAMSUNG ML 1910 D1052</t>
  </si>
  <si>
    <t>Toner SAMSUNG CLP320  CLT- 4072CRNI</t>
  </si>
  <si>
    <t>Toner SAMSUNG CLP320 CLT-4072 BOJE CY/MAG/YEL</t>
  </si>
  <si>
    <t>Toner SAMSUNG ML-1610 MLT-D119s</t>
  </si>
  <si>
    <t>Toner SAMSUNG ML-1640/2240 MLT D1082</t>
  </si>
  <si>
    <t>Toner SAMSUNG ML-2955 MLT-D103</t>
  </si>
  <si>
    <t>Toner SAMSUNG CLP 620 CRNI K5082</t>
  </si>
  <si>
    <t>Toner SAMSUNG CLP 620 C/M/Y/5082 BOJE</t>
  </si>
  <si>
    <t>Toner SAMSUNG CLP 610 CRNI</t>
  </si>
  <si>
    <t>Toner SAMSUNG CLP 610 C/M/Y/5082 BOJE</t>
  </si>
  <si>
    <t>Toner SAMSUNG ML 2010D3</t>
  </si>
  <si>
    <t>Toner SAMSUNG SL-M2825ND</t>
  </si>
  <si>
    <t>Toner SAMSUNG CLP-K660A CRNI</t>
  </si>
  <si>
    <t>Toner SAMSUNG ML 2850</t>
  </si>
  <si>
    <t>Toner SAMSUNG LJ ML 1675</t>
  </si>
  <si>
    <t>Toner SAMSUNG SCX-3205</t>
  </si>
  <si>
    <t>Toner SAMSUNG 5082</t>
  </si>
  <si>
    <t>Toner LEXMARK C540 C540H1KG</t>
  </si>
  <si>
    <t>Toner LEXMARK C540 C540H1 MG/CG/YG</t>
  </si>
  <si>
    <t>Toner Lexmark e12016se</t>
  </si>
  <si>
    <t>Toner Lexmark 510dn</t>
  </si>
  <si>
    <t>Toner Lexamrk cs310dn crni</t>
  </si>
  <si>
    <t>Toner Lexmark cs310dn svaka boja cy/mag/yel</t>
  </si>
  <si>
    <t>Toner LEXMARK E260A11E</t>
  </si>
  <si>
    <t>TONER OKI  c8600 CY/MAG/YEL SVAKA BOJA POS.</t>
  </si>
  <si>
    <t>TONER OKI  c8600 CRNI</t>
  </si>
  <si>
    <t>Canon fax-L250 FX 3</t>
  </si>
  <si>
    <t xml:space="preserve">Toner LEXMARK CS417dn </t>
  </si>
  <si>
    <t>Canon toner C5035</t>
  </si>
  <si>
    <t>Toner HP Color LaserJet ProM452dn</t>
  </si>
  <si>
    <t>Canon i-SENSYS LBP6670dn</t>
  </si>
  <si>
    <t>Toner SAMSUNG MLT 103/104</t>
  </si>
  <si>
    <t>Toner BROTHER TN1030</t>
  </si>
  <si>
    <t>Toner CANON 719</t>
  </si>
  <si>
    <t>Toner SAMSUNG ML 1710</t>
  </si>
  <si>
    <t>Toner CANON 703/726</t>
  </si>
  <si>
    <t>Toner HP 501/503</t>
  </si>
  <si>
    <t>Toner HP 49A</t>
  </si>
  <si>
    <t>Toner SAMSUNG SL-M2625</t>
  </si>
  <si>
    <t>Toner CF 352</t>
  </si>
  <si>
    <t>Toner HP 78A</t>
  </si>
  <si>
    <t>Toner HP 83A/85A</t>
  </si>
  <si>
    <t>TONER Xerox 3025</t>
  </si>
  <si>
    <t>Toner za CANON i-SENSYS MF-633Cdw</t>
  </si>
  <si>
    <t>Toner za CANON i-SENSYS MF-645cx</t>
  </si>
  <si>
    <t>Toner HP za M254dw</t>
  </si>
  <si>
    <t>Toner za CANON i-SENSYS MF-643Cdw</t>
  </si>
  <si>
    <t>Toner BROTHER HLL8260CDW</t>
  </si>
  <si>
    <t>Toner HP Laserjet Pro M180n MFP</t>
  </si>
  <si>
    <t>Proizvođač i model tonera</t>
  </si>
  <si>
    <t>OBRAZAC PONUDBENI TROŠKOVNIK ZA</t>
  </si>
  <si>
    <t xml:space="preserve">        GRUPA 2       PUNJENJE PRAZNIH KUĆIŠTA TONERA I TINTI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</si>
</sst>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k_n_-;\-* #,##0.00\ _k_n_-;_-* &quot;-&quot;??\ _k_n_-;_-@_-"/>
    <numFmt numFmtId="164" formatCode="#,##0.00_ ;\-#,##0.00\ "/>
    <numFmt numFmtId="165" formatCode="[$-41A]General"/>
    <numFmt numFmtId="166" formatCode="#,##0.00&quot;      &quot;;&quot;-&quot;#,##0.00&quot;      &quot;;&quot; -&quot;#&quot;      &quot;;@&quot; &quot;"/>
    <numFmt numFmtId="167" formatCode="#,##0.00&quot; kn &quot;;&quot;-&quot;#,##0.00&quot; kn &quot;;&quot; -&quot;#&quot; kn &quot;;@&quot; &quot;"/>
    <numFmt numFmtId="168" formatCode="[$-41A]d&quot;.&quot;m&quot;.&quot;yyyy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4" applyFont="0" applyFill="0" applyBorder="0">
      <alignment horizontal="justify" vertical="center" wrapText="1"/>
    </xf>
    <xf numFmtId="165" fontId="7" fillId="0" borderId="0" applyBorder="0" applyProtection="0"/>
    <xf numFmtId="166" fontId="7" fillId="0" borderId="0" applyBorder="0" applyProtection="0"/>
  </cellStyleXfs>
  <cellXfs count="32">
    <xf numFmtId="0" fontId="0" fillId="0" borderId="0" xfId="0"/>
    <xf numFmtId="0" fontId="5" fillId="0" borderId="0" xfId="0" applyFont="1"/>
    <xf numFmtId="0" fontId="0" fillId="0" borderId="2" xfId="0" applyBorder="1"/>
    <xf numFmtId="0" fontId="0" fillId="0" borderId="2" xfId="2" applyFont="1" applyFill="1" applyBorder="1" applyAlignment="1">
      <alignment horizontal="left" vertical="top" wrapText="1" indent="4"/>
    </xf>
    <xf numFmtId="0" fontId="0" fillId="5" borderId="0" xfId="0" applyFill="1"/>
    <xf numFmtId="0" fontId="5" fillId="5" borderId="0" xfId="0" applyFont="1" applyFill="1"/>
    <xf numFmtId="0" fontId="0" fillId="5" borderId="5" xfId="0" applyFill="1" applyBorder="1"/>
    <xf numFmtId="0" fontId="0" fillId="5" borderId="6" xfId="0" applyFill="1" applyBorder="1"/>
    <xf numFmtId="0" fontId="2" fillId="7" borderId="13" xfId="0" applyFont="1" applyFill="1" applyBorder="1" applyAlignment="1">
      <alignment horizontal="center" vertical="center" wrapText="1"/>
    </xf>
    <xf numFmtId="164" fontId="4" fillId="6" borderId="7" xfId="1" applyNumberFormat="1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left" vertical="top" wrapText="1" indent="3"/>
    </xf>
    <xf numFmtId="0" fontId="4" fillId="4" borderId="1" xfId="0" applyFont="1" applyFill="1" applyBorder="1" applyAlignment="1" applyProtection="1">
      <alignment horizontal="center" vertical="center" wrapText="1"/>
    </xf>
    <xf numFmtId="4" fontId="4" fillId="4" borderId="1" xfId="1" applyNumberFormat="1" applyFont="1" applyFill="1" applyBorder="1" applyAlignment="1" applyProtection="1">
      <alignment horizontal="center" vertical="center" wrapText="1"/>
    </xf>
    <xf numFmtId="4" fontId="4" fillId="4" borderId="9" xfId="1" applyNumberFormat="1" applyFont="1" applyFill="1" applyBorder="1" applyAlignment="1" applyProtection="1">
      <alignment horizontal="center" vertical="center" wrapText="1"/>
    </xf>
    <xf numFmtId="0" fontId="0" fillId="5" borderId="3" xfId="0" applyFill="1" applyBorder="1" applyProtection="1"/>
    <xf numFmtId="0" fontId="2" fillId="7" borderId="14" xfId="0" applyFont="1" applyFill="1" applyBorder="1" applyAlignment="1" applyProtection="1">
      <alignment horizontal="center" vertical="center" wrapText="1"/>
    </xf>
    <xf numFmtId="165" fontId="8" fillId="8" borderId="15" xfId="3" applyFont="1" applyFill="1" applyBorder="1" applyAlignment="1" applyProtection="1">
      <alignment horizontal="center"/>
    </xf>
    <xf numFmtId="0" fontId="2" fillId="7" borderId="16" xfId="2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2" fillId="7" borderId="17" xfId="2" applyFont="1" applyFill="1" applyBorder="1" applyAlignment="1">
      <alignment horizontal="center" vertical="center" wrapText="1"/>
    </xf>
    <xf numFmtId="167" fontId="8" fillId="8" borderId="15" xfId="4" applyNumberFormat="1" applyFont="1" applyFill="1" applyBorder="1" applyAlignment="1" applyProtection="1"/>
    <xf numFmtId="165" fontId="9" fillId="8" borderId="15" xfId="3" applyFont="1" applyFill="1" applyBorder="1" applyAlignment="1" applyProtection="1"/>
    <xf numFmtId="165" fontId="9" fillId="0" borderId="15" xfId="3" applyFont="1" applyFill="1" applyBorder="1" applyAlignment="1" applyProtection="1"/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5" fontId="8" fillId="8" borderId="0" xfId="3" applyFont="1" applyFill="1" applyAlignment="1" applyProtection="1"/>
    <xf numFmtId="165" fontId="10" fillId="8" borderId="0" xfId="3" applyFont="1" applyFill="1" applyAlignment="1" applyProtection="1"/>
    <xf numFmtId="168" fontId="10" fillId="8" borderId="0" xfId="3" applyNumberFormat="1" applyFont="1" applyFill="1" applyAlignment="1" applyProtection="1"/>
    <xf numFmtId="0" fontId="0" fillId="0" borderId="6" xfId="0" applyBorder="1"/>
    <xf numFmtId="0" fontId="0" fillId="0" borderId="3" xfId="0" applyBorder="1"/>
    <xf numFmtId="165" fontId="11" fillId="8" borderId="0" xfId="3" applyFont="1" applyFill="1" applyAlignment="1" applyProtection="1"/>
  </cellXfs>
  <cellStyles count="5">
    <cellStyle name="Excel Built-in Comma" xfId="4"/>
    <cellStyle name="Excel Built-in Normal" xfId="3"/>
    <cellStyle name="Normalno" xfId="0" builtinId="0"/>
    <cellStyle name="Style 1" xfId="2"/>
    <cellStyle name="Zarez" xfId="1" builtinId="3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8F8F8"/>
      <color rgb="FF66CCFF"/>
      <color rgb="FFCCCCFF"/>
      <color rgb="FFFF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J112"/>
  <sheetViews>
    <sheetView tabSelected="1" workbookViewId="0">
      <pane ySplit="5" topLeftCell="A6" activePane="bottomLeft" state="frozen"/>
      <selection pane="bottomLeft" activeCell="B12" sqref="B12"/>
    </sheetView>
  </sheetViews>
  <sheetFormatPr defaultColWidth="0" defaultRowHeight="15" zeroHeight="1" x14ac:dyDescent="0.25"/>
  <cols>
    <col min="1" max="1" width="11.42578125" style="4" customWidth="1"/>
    <col min="2" max="2" width="71.28515625" style="3" customWidth="1"/>
    <col min="3" max="3" width="15" style="2" customWidth="1"/>
    <col min="4" max="4" width="14.7109375" style="2" customWidth="1"/>
    <col min="5" max="5" width="18.28515625" style="2" customWidth="1"/>
    <col min="6" max="6" width="3.7109375" style="4" customWidth="1"/>
    <col min="7" max="10" width="0" hidden="1" customWidth="1"/>
    <col min="11" max="16384" width="9.140625" hidden="1"/>
  </cols>
  <sheetData>
    <row r="1" spans="1:6" ht="18.75" x14ac:dyDescent="0.3">
      <c r="A1" s="26"/>
      <c r="B1" s="26"/>
      <c r="C1" s="26"/>
      <c r="D1" s="29"/>
      <c r="E1" s="30"/>
    </row>
    <row r="2" spans="1:6" ht="18.75" x14ac:dyDescent="0.3">
      <c r="A2" s="27" t="s">
        <v>82</v>
      </c>
      <c r="B2" s="26"/>
      <c r="C2" s="26"/>
      <c r="D2" s="29"/>
      <c r="E2" s="30"/>
    </row>
    <row r="3" spans="1:6" ht="18.75" x14ac:dyDescent="0.3">
      <c r="A3" s="28" t="s">
        <v>83</v>
      </c>
      <c r="B3" s="26"/>
      <c r="C3" s="26"/>
      <c r="D3" s="29"/>
      <c r="E3" s="30"/>
    </row>
    <row r="4" spans="1:6" s="4" customFormat="1" ht="21.75" thickBot="1" x14ac:dyDescent="0.4">
      <c r="A4" s="26"/>
      <c r="B4" s="31"/>
      <c r="C4" s="26"/>
      <c r="D4" s="7"/>
      <c r="E4" s="14"/>
    </row>
    <row r="5" spans="1:6" ht="33" thickTop="1" thickBot="1" x14ac:dyDescent="0.3">
      <c r="A5" s="17" t="s">
        <v>8</v>
      </c>
      <c r="B5" s="19" t="s">
        <v>81</v>
      </c>
      <c r="C5" s="8" t="s">
        <v>0</v>
      </c>
      <c r="D5" s="8" t="s">
        <v>1</v>
      </c>
      <c r="E5" s="15" t="s">
        <v>2</v>
      </c>
    </row>
    <row r="6" spans="1:6" ht="18.75" x14ac:dyDescent="0.3">
      <c r="A6" s="18">
        <v>1</v>
      </c>
      <c r="B6" s="21" t="s">
        <v>9</v>
      </c>
      <c r="C6" s="16">
        <v>3</v>
      </c>
      <c r="D6" s="20"/>
      <c r="E6" s="9">
        <f t="shared" ref="E6:E37" si="0">C6*D6</f>
        <v>0</v>
      </c>
      <c r="F6" s="6"/>
    </row>
    <row r="7" spans="1:6" ht="18.75" x14ac:dyDescent="0.3">
      <c r="A7" s="18">
        <v>2</v>
      </c>
      <c r="B7" s="21" t="s">
        <v>10</v>
      </c>
      <c r="C7" s="16">
        <v>4</v>
      </c>
      <c r="D7" s="20"/>
      <c r="E7" s="9">
        <f t="shared" si="0"/>
        <v>0</v>
      </c>
    </row>
    <row r="8" spans="1:6" ht="18.75" x14ac:dyDescent="0.3">
      <c r="A8" s="18">
        <v>3</v>
      </c>
      <c r="B8" s="21" t="s">
        <v>11</v>
      </c>
      <c r="C8" s="16">
        <v>1</v>
      </c>
      <c r="D8" s="20"/>
      <c r="E8" s="9">
        <f t="shared" si="0"/>
        <v>0</v>
      </c>
    </row>
    <row r="9" spans="1:6" ht="18.75" x14ac:dyDescent="0.3">
      <c r="A9" s="18">
        <v>4</v>
      </c>
      <c r="B9" s="21" t="s">
        <v>79</v>
      </c>
      <c r="C9" s="16">
        <v>4</v>
      </c>
      <c r="D9" s="20"/>
      <c r="E9" s="9">
        <f t="shared" si="0"/>
        <v>0</v>
      </c>
    </row>
    <row r="10" spans="1:6" ht="18.75" x14ac:dyDescent="0.3">
      <c r="A10" s="18">
        <v>5</v>
      </c>
      <c r="B10" s="21" t="s">
        <v>64</v>
      </c>
      <c r="C10" s="16">
        <v>6</v>
      </c>
      <c r="D10" s="20"/>
      <c r="E10" s="9">
        <f t="shared" si="0"/>
        <v>0</v>
      </c>
    </row>
    <row r="11" spans="1:6" ht="18.75" x14ac:dyDescent="0.3">
      <c r="A11" s="18">
        <v>6</v>
      </c>
      <c r="B11" s="21" t="s">
        <v>12</v>
      </c>
      <c r="C11" s="16">
        <v>5</v>
      </c>
      <c r="D11" s="20"/>
      <c r="E11" s="9">
        <f t="shared" si="0"/>
        <v>0</v>
      </c>
    </row>
    <row r="12" spans="1:6" ht="18.75" x14ac:dyDescent="0.3">
      <c r="A12" s="18">
        <v>7</v>
      </c>
      <c r="B12" s="21" t="s">
        <v>80</v>
      </c>
      <c r="C12" s="16">
        <v>4</v>
      </c>
      <c r="D12" s="20"/>
      <c r="E12" s="9">
        <f t="shared" si="0"/>
        <v>0</v>
      </c>
    </row>
    <row r="13" spans="1:6" ht="18.75" x14ac:dyDescent="0.3">
      <c r="A13" s="18">
        <v>8</v>
      </c>
      <c r="B13" s="21" t="s">
        <v>13</v>
      </c>
      <c r="C13" s="16">
        <v>5</v>
      </c>
      <c r="D13" s="20"/>
      <c r="E13" s="9">
        <f t="shared" si="0"/>
        <v>0</v>
      </c>
    </row>
    <row r="14" spans="1:6" ht="18.75" x14ac:dyDescent="0.3">
      <c r="A14" s="18">
        <v>9</v>
      </c>
      <c r="B14" s="21" t="s">
        <v>61</v>
      </c>
      <c r="C14" s="16">
        <v>8</v>
      </c>
      <c r="D14" s="20"/>
      <c r="E14" s="9">
        <f t="shared" si="0"/>
        <v>0</v>
      </c>
    </row>
    <row r="15" spans="1:6" ht="18.75" x14ac:dyDescent="0.3">
      <c r="A15" s="18">
        <v>10</v>
      </c>
      <c r="B15" s="21" t="s">
        <v>14</v>
      </c>
      <c r="C15" s="16">
        <v>3</v>
      </c>
      <c r="D15" s="20"/>
      <c r="E15" s="9">
        <f t="shared" si="0"/>
        <v>0</v>
      </c>
    </row>
    <row r="16" spans="1:6" ht="18.75" x14ac:dyDescent="0.3">
      <c r="A16" s="18">
        <v>11</v>
      </c>
      <c r="B16" s="21" t="s">
        <v>15</v>
      </c>
      <c r="C16" s="16">
        <v>3</v>
      </c>
      <c r="D16" s="20"/>
      <c r="E16" s="9">
        <f t="shared" si="0"/>
        <v>0</v>
      </c>
    </row>
    <row r="17" spans="1:5" ht="18.75" x14ac:dyDescent="0.3">
      <c r="A17" s="18">
        <v>12</v>
      </c>
      <c r="B17" s="22" t="s">
        <v>16</v>
      </c>
      <c r="C17" s="16">
        <v>4</v>
      </c>
      <c r="D17" s="20"/>
      <c r="E17" s="9">
        <f t="shared" si="0"/>
        <v>0</v>
      </c>
    </row>
    <row r="18" spans="1:5" ht="18.75" x14ac:dyDescent="0.3">
      <c r="A18" s="18">
        <v>13</v>
      </c>
      <c r="B18" s="21" t="s">
        <v>17</v>
      </c>
      <c r="C18" s="16">
        <v>3</v>
      </c>
      <c r="D18" s="20"/>
      <c r="E18" s="9">
        <f t="shared" si="0"/>
        <v>0</v>
      </c>
    </row>
    <row r="19" spans="1:5" ht="18.75" x14ac:dyDescent="0.3">
      <c r="A19" s="18">
        <v>14</v>
      </c>
      <c r="B19" s="21" t="s">
        <v>18</v>
      </c>
      <c r="C19" s="16">
        <v>5</v>
      </c>
      <c r="D19" s="20"/>
      <c r="E19" s="9">
        <f t="shared" si="0"/>
        <v>0</v>
      </c>
    </row>
    <row r="20" spans="1:5" ht="18.75" x14ac:dyDescent="0.3">
      <c r="A20" s="18">
        <v>15</v>
      </c>
      <c r="B20" s="21" t="s">
        <v>19</v>
      </c>
      <c r="C20" s="16">
        <v>12</v>
      </c>
      <c r="D20" s="20"/>
      <c r="E20" s="9">
        <f t="shared" si="0"/>
        <v>0</v>
      </c>
    </row>
    <row r="21" spans="1:5" ht="18.75" x14ac:dyDescent="0.3">
      <c r="A21" s="18">
        <v>16</v>
      </c>
      <c r="B21" s="21" t="s">
        <v>20</v>
      </c>
      <c r="C21" s="16">
        <v>8</v>
      </c>
      <c r="D21" s="20"/>
      <c r="E21" s="9">
        <f t="shared" si="0"/>
        <v>0</v>
      </c>
    </row>
    <row r="22" spans="1:5" ht="18.75" x14ac:dyDescent="0.3">
      <c r="A22" s="18">
        <v>17</v>
      </c>
      <c r="B22" s="21" t="s">
        <v>77</v>
      </c>
      <c r="C22" s="16">
        <v>4</v>
      </c>
      <c r="D22" s="20"/>
      <c r="E22" s="9">
        <f t="shared" si="0"/>
        <v>0</v>
      </c>
    </row>
    <row r="23" spans="1:5" ht="18.75" x14ac:dyDescent="0.3">
      <c r="A23" s="18">
        <v>18</v>
      </c>
      <c r="B23" s="21" t="s">
        <v>21</v>
      </c>
      <c r="C23" s="16">
        <v>4</v>
      </c>
      <c r="D23" s="20"/>
      <c r="E23" s="9">
        <f t="shared" si="0"/>
        <v>0</v>
      </c>
    </row>
    <row r="24" spans="1:5" ht="18.75" x14ac:dyDescent="0.3">
      <c r="A24" s="18">
        <v>19</v>
      </c>
      <c r="B24" s="21" t="s">
        <v>72</v>
      </c>
      <c r="C24" s="16">
        <v>6</v>
      </c>
      <c r="D24" s="20"/>
      <c r="E24" s="9">
        <f t="shared" si="0"/>
        <v>0</v>
      </c>
    </row>
    <row r="25" spans="1:5" ht="18.75" x14ac:dyDescent="0.3">
      <c r="A25" s="18">
        <v>20</v>
      </c>
      <c r="B25" s="21" t="s">
        <v>73</v>
      </c>
      <c r="C25" s="16">
        <v>4</v>
      </c>
      <c r="D25" s="20"/>
      <c r="E25" s="9">
        <f t="shared" si="0"/>
        <v>0</v>
      </c>
    </row>
    <row r="26" spans="1:5" ht="18.75" x14ac:dyDescent="0.3">
      <c r="A26" s="18">
        <v>21</v>
      </c>
      <c r="B26" s="21" t="s">
        <v>71</v>
      </c>
      <c r="C26" s="16">
        <v>4</v>
      </c>
      <c r="D26" s="20"/>
      <c r="E26" s="9">
        <f t="shared" si="0"/>
        <v>0</v>
      </c>
    </row>
    <row r="27" spans="1:5" ht="18.75" x14ac:dyDescent="0.3">
      <c r="A27" s="18">
        <v>22</v>
      </c>
      <c r="B27" s="21" t="s">
        <v>69</v>
      </c>
      <c r="C27" s="16">
        <v>4</v>
      </c>
      <c r="D27" s="20"/>
      <c r="E27" s="9">
        <f t="shared" si="0"/>
        <v>0</v>
      </c>
    </row>
    <row r="28" spans="1:5" ht="18.75" x14ac:dyDescent="0.3">
      <c r="A28" s="18">
        <v>23</v>
      </c>
      <c r="B28" s="21" t="s">
        <v>22</v>
      </c>
      <c r="C28" s="16">
        <v>5</v>
      </c>
      <c r="D28" s="20"/>
      <c r="E28" s="9">
        <f t="shared" si="0"/>
        <v>0</v>
      </c>
    </row>
    <row r="29" spans="1:5" ht="18.75" x14ac:dyDescent="0.3">
      <c r="A29" s="18">
        <v>24</v>
      </c>
      <c r="B29" s="21" t="s">
        <v>68</v>
      </c>
      <c r="C29" s="16">
        <v>4</v>
      </c>
      <c r="D29" s="20"/>
      <c r="E29" s="9">
        <f t="shared" si="0"/>
        <v>0</v>
      </c>
    </row>
    <row r="30" spans="1:5" ht="18.75" x14ac:dyDescent="0.3">
      <c r="A30" s="18">
        <v>25</v>
      </c>
      <c r="B30" s="21" t="s">
        <v>23</v>
      </c>
      <c r="C30" s="16">
        <v>3</v>
      </c>
      <c r="D30" s="20"/>
      <c r="E30" s="9">
        <f t="shared" si="0"/>
        <v>0</v>
      </c>
    </row>
    <row r="31" spans="1:5" ht="18.75" x14ac:dyDescent="0.3">
      <c r="A31" s="18">
        <v>26</v>
      </c>
      <c r="B31" s="21" t="s">
        <v>24</v>
      </c>
      <c r="C31" s="16">
        <v>4</v>
      </c>
      <c r="D31" s="20"/>
      <c r="E31" s="9">
        <f t="shared" si="0"/>
        <v>0</v>
      </c>
    </row>
    <row r="32" spans="1:5" ht="18.75" x14ac:dyDescent="0.3">
      <c r="A32" s="18">
        <v>27</v>
      </c>
      <c r="B32" s="21" t="s">
        <v>75</v>
      </c>
      <c r="C32" s="16">
        <v>5</v>
      </c>
      <c r="D32" s="20"/>
      <c r="E32" s="9">
        <f t="shared" si="0"/>
        <v>0</v>
      </c>
    </row>
    <row r="33" spans="1:5" ht="18.75" x14ac:dyDescent="0.3">
      <c r="A33" s="18">
        <v>28</v>
      </c>
      <c r="B33" s="21" t="s">
        <v>78</v>
      </c>
      <c r="C33" s="16">
        <v>4</v>
      </c>
      <c r="D33" s="20"/>
      <c r="E33" s="9">
        <f t="shared" si="0"/>
        <v>0</v>
      </c>
    </row>
    <row r="34" spans="1:5" ht="18.75" x14ac:dyDescent="0.3">
      <c r="A34" s="18">
        <v>29</v>
      </c>
      <c r="B34" s="21" t="s">
        <v>76</v>
      </c>
      <c r="C34" s="16">
        <v>6</v>
      </c>
      <c r="D34" s="20"/>
      <c r="E34" s="9">
        <f t="shared" si="0"/>
        <v>0</v>
      </c>
    </row>
    <row r="35" spans="1:5" ht="18.75" x14ac:dyDescent="0.3">
      <c r="A35" s="18">
        <v>30</v>
      </c>
      <c r="B35" s="21" t="s">
        <v>25</v>
      </c>
      <c r="C35" s="16">
        <v>4</v>
      </c>
      <c r="D35" s="20"/>
      <c r="E35" s="9">
        <f t="shared" si="0"/>
        <v>0</v>
      </c>
    </row>
    <row r="36" spans="1:5" ht="18.75" x14ac:dyDescent="0.3">
      <c r="A36" s="18">
        <v>31</v>
      </c>
      <c r="B36" s="21" t="s">
        <v>26</v>
      </c>
      <c r="C36" s="16">
        <v>4</v>
      </c>
      <c r="D36" s="20"/>
      <c r="E36" s="9">
        <f t="shared" si="0"/>
        <v>0</v>
      </c>
    </row>
    <row r="37" spans="1:5" ht="18.75" x14ac:dyDescent="0.3">
      <c r="A37" s="18">
        <v>32</v>
      </c>
      <c r="B37" s="21" t="s">
        <v>67</v>
      </c>
      <c r="C37" s="16">
        <v>5</v>
      </c>
      <c r="D37" s="20"/>
      <c r="E37" s="9">
        <f t="shared" si="0"/>
        <v>0</v>
      </c>
    </row>
    <row r="38" spans="1:5" ht="18.75" x14ac:dyDescent="0.3">
      <c r="A38" s="18">
        <v>33</v>
      </c>
      <c r="B38" s="21" t="s">
        <v>65</v>
      </c>
      <c r="C38" s="16">
        <v>4</v>
      </c>
      <c r="D38" s="20"/>
      <c r="E38" s="9">
        <f t="shared" ref="E38:E69" si="1">C38*D38</f>
        <v>0</v>
      </c>
    </row>
    <row r="39" spans="1:5" ht="18.75" x14ac:dyDescent="0.3">
      <c r="A39" s="18">
        <v>34</v>
      </c>
      <c r="B39" s="21" t="s">
        <v>27</v>
      </c>
      <c r="C39" s="16">
        <v>4</v>
      </c>
      <c r="D39" s="20"/>
      <c r="E39" s="9">
        <f t="shared" si="1"/>
        <v>0</v>
      </c>
    </row>
    <row r="40" spans="1:5" ht="18.75" x14ac:dyDescent="0.3">
      <c r="A40" s="18">
        <v>35</v>
      </c>
      <c r="B40" s="21" t="s">
        <v>28</v>
      </c>
      <c r="C40" s="16">
        <v>8</v>
      </c>
      <c r="D40" s="20"/>
      <c r="E40" s="9">
        <f t="shared" si="1"/>
        <v>0</v>
      </c>
    </row>
    <row r="41" spans="1:5" ht="18.75" x14ac:dyDescent="0.3">
      <c r="A41" s="18">
        <v>36</v>
      </c>
      <c r="B41" s="21" t="s">
        <v>6</v>
      </c>
      <c r="C41" s="16">
        <v>4</v>
      </c>
      <c r="D41" s="20"/>
      <c r="E41" s="9">
        <f t="shared" si="1"/>
        <v>0</v>
      </c>
    </row>
    <row r="42" spans="1:5" ht="18.75" x14ac:dyDescent="0.3">
      <c r="A42" s="18">
        <v>37</v>
      </c>
      <c r="B42" s="21" t="s">
        <v>60</v>
      </c>
      <c r="C42" s="16">
        <v>8</v>
      </c>
      <c r="D42" s="20"/>
      <c r="E42" s="9">
        <f t="shared" si="1"/>
        <v>0</v>
      </c>
    </row>
    <row r="43" spans="1:5" ht="18.75" x14ac:dyDescent="0.3">
      <c r="A43" s="18">
        <v>38</v>
      </c>
      <c r="B43" s="21" t="s">
        <v>62</v>
      </c>
      <c r="C43" s="16">
        <v>4</v>
      </c>
      <c r="D43" s="20"/>
      <c r="E43" s="9">
        <f t="shared" si="1"/>
        <v>0</v>
      </c>
    </row>
    <row r="44" spans="1:5" ht="18.75" x14ac:dyDescent="0.3">
      <c r="A44" s="18">
        <v>39</v>
      </c>
      <c r="B44" s="21" t="s">
        <v>7</v>
      </c>
      <c r="C44" s="16">
        <v>4</v>
      </c>
      <c r="D44" s="20"/>
      <c r="E44" s="9">
        <f t="shared" si="1"/>
        <v>0</v>
      </c>
    </row>
    <row r="45" spans="1:5" ht="18.75" x14ac:dyDescent="0.3">
      <c r="A45" s="18">
        <v>40</v>
      </c>
      <c r="B45" s="21" t="s">
        <v>29</v>
      </c>
      <c r="C45" s="16">
        <v>5</v>
      </c>
      <c r="D45" s="20"/>
      <c r="E45" s="9">
        <f t="shared" si="1"/>
        <v>0</v>
      </c>
    </row>
    <row r="46" spans="1:5" ht="18.75" x14ac:dyDescent="0.3">
      <c r="A46" s="18">
        <v>41</v>
      </c>
      <c r="B46" s="21" t="s">
        <v>66</v>
      </c>
      <c r="C46" s="16">
        <v>3</v>
      </c>
      <c r="D46" s="20"/>
      <c r="E46" s="9">
        <f t="shared" si="1"/>
        <v>0</v>
      </c>
    </row>
    <row r="47" spans="1:5" ht="18.75" x14ac:dyDescent="0.3">
      <c r="A47" s="18">
        <v>42</v>
      </c>
      <c r="B47" s="21" t="s">
        <v>30</v>
      </c>
      <c r="C47" s="16">
        <v>4</v>
      </c>
      <c r="D47" s="20"/>
      <c r="E47" s="9">
        <f t="shared" si="1"/>
        <v>0</v>
      </c>
    </row>
    <row r="48" spans="1:5" ht="18.75" x14ac:dyDescent="0.3">
      <c r="A48" s="18">
        <v>43</v>
      </c>
      <c r="B48" s="21" t="s">
        <v>31</v>
      </c>
      <c r="C48" s="16">
        <v>4</v>
      </c>
      <c r="D48" s="20"/>
      <c r="E48" s="9">
        <f t="shared" si="1"/>
        <v>0</v>
      </c>
    </row>
    <row r="49" spans="1:5" ht="18.75" x14ac:dyDescent="0.3">
      <c r="A49" s="18">
        <v>44</v>
      </c>
      <c r="B49" s="21" t="s">
        <v>32</v>
      </c>
      <c r="C49" s="16">
        <v>4</v>
      </c>
      <c r="D49" s="20"/>
      <c r="E49" s="9">
        <f t="shared" si="1"/>
        <v>0</v>
      </c>
    </row>
    <row r="50" spans="1:5" ht="18.75" x14ac:dyDescent="0.3">
      <c r="A50" s="18">
        <v>45</v>
      </c>
      <c r="B50" s="21" t="s">
        <v>33</v>
      </c>
      <c r="C50" s="16">
        <v>3</v>
      </c>
      <c r="D50" s="20"/>
      <c r="E50" s="9">
        <f t="shared" si="1"/>
        <v>0</v>
      </c>
    </row>
    <row r="51" spans="1:5" ht="18.75" x14ac:dyDescent="0.3">
      <c r="A51" s="18">
        <v>46</v>
      </c>
      <c r="B51" s="21" t="s">
        <v>34</v>
      </c>
      <c r="C51" s="16">
        <v>6</v>
      </c>
      <c r="D51" s="20"/>
      <c r="E51" s="9">
        <f t="shared" si="1"/>
        <v>0</v>
      </c>
    </row>
    <row r="52" spans="1:5" ht="18.75" x14ac:dyDescent="0.3">
      <c r="A52" s="18">
        <v>47</v>
      </c>
      <c r="B52" s="21" t="s">
        <v>35</v>
      </c>
      <c r="C52" s="16">
        <v>4</v>
      </c>
      <c r="D52" s="20"/>
      <c r="E52" s="9">
        <f t="shared" si="1"/>
        <v>0</v>
      </c>
    </row>
    <row r="53" spans="1:5" ht="18.75" x14ac:dyDescent="0.3">
      <c r="A53" s="18">
        <v>48</v>
      </c>
      <c r="B53" s="21" t="s">
        <v>36</v>
      </c>
      <c r="C53" s="16">
        <v>4</v>
      </c>
      <c r="D53" s="20"/>
      <c r="E53" s="9">
        <f t="shared" si="1"/>
        <v>0</v>
      </c>
    </row>
    <row r="54" spans="1:5" ht="18.75" x14ac:dyDescent="0.3">
      <c r="A54" s="18">
        <v>49</v>
      </c>
      <c r="B54" s="21" t="s">
        <v>63</v>
      </c>
      <c r="C54" s="16">
        <v>4</v>
      </c>
      <c r="D54" s="20"/>
      <c r="E54" s="9">
        <f t="shared" si="1"/>
        <v>0</v>
      </c>
    </row>
    <row r="55" spans="1:5" ht="18.75" x14ac:dyDescent="0.3">
      <c r="A55" s="18">
        <v>50</v>
      </c>
      <c r="B55" s="21" t="s">
        <v>37</v>
      </c>
      <c r="C55" s="16">
        <v>5</v>
      </c>
      <c r="D55" s="20"/>
      <c r="E55" s="9">
        <f t="shared" si="1"/>
        <v>0</v>
      </c>
    </row>
    <row r="56" spans="1:5" ht="18.75" x14ac:dyDescent="0.3">
      <c r="A56" s="18">
        <v>51</v>
      </c>
      <c r="B56" s="21" t="s">
        <v>38</v>
      </c>
      <c r="C56" s="16">
        <v>3</v>
      </c>
      <c r="D56" s="20"/>
      <c r="E56" s="9">
        <f t="shared" si="1"/>
        <v>0</v>
      </c>
    </row>
    <row r="57" spans="1:5" ht="18.75" x14ac:dyDescent="0.3">
      <c r="A57" s="18">
        <v>52</v>
      </c>
      <c r="B57" s="21" t="s">
        <v>39</v>
      </c>
      <c r="C57" s="16">
        <v>6</v>
      </c>
      <c r="D57" s="20"/>
      <c r="E57" s="9">
        <f t="shared" si="1"/>
        <v>0</v>
      </c>
    </row>
    <row r="58" spans="1:5" ht="18.75" x14ac:dyDescent="0.3">
      <c r="A58" s="18">
        <v>53</v>
      </c>
      <c r="B58" s="21" t="s">
        <v>40</v>
      </c>
      <c r="C58" s="16">
        <v>6</v>
      </c>
      <c r="D58" s="20"/>
      <c r="E58" s="9">
        <f t="shared" si="1"/>
        <v>0</v>
      </c>
    </row>
    <row r="59" spans="1:5" ht="18.75" x14ac:dyDescent="0.3">
      <c r="A59" s="18">
        <v>54</v>
      </c>
      <c r="B59" s="21" t="s">
        <v>41</v>
      </c>
      <c r="C59" s="16">
        <v>6</v>
      </c>
      <c r="D59" s="20"/>
      <c r="E59" s="9">
        <f t="shared" si="1"/>
        <v>0</v>
      </c>
    </row>
    <row r="60" spans="1:5" ht="18.75" x14ac:dyDescent="0.3">
      <c r="A60" s="18">
        <v>55</v>
      </c>
      <c r="B60" s="21" t="s">
        <v>42</v>
      </c>
      <c r="C60" s="16">
        <v>6</v>
      </c>
      <c r="D60" s="20"/>
      <c r="E60" s="9">
        <f t="shared" si="1"/>
        <v>0</v>
      </c>
    </row>
    <row r="61" spans="1:5" ht="18.75" x14ac:dyDescent="0.3">
      <c r="A61" s="18">
        <v>56</v>
      </c>
      <c r="B61" s="21" t="s">
        <v>70</v>
      </c>
      <c r="C61" s="16">
        <v>4</v>
      </c>
      <c r="D61" s="20"/>
      <c r="E61" s="9">
        <f t="shared" si="1"/>
        <v>0</v>
      </c>
    </row>
    <row r="62" spans="1:5" ht="18.75" x14ac:dyDescent="0.3">
      <c r="A62" s="18">
        <v>57</v>
      </c>
      <c r="B62" s="21" t="s">
        <v>43</v>
      </c>
      <c r="C62" s="16">
        <v>4</v>
      </c>
      <c r="D62" s="20"/>
      <c r="E62" s="9">
        <f t="shared" si="1"/>
        <v>0</v>
      </c>
    </row>
    <row r="63" spans="1:5" ht="18.75" x14ac:dyDescent="0.3">
      <c r="A63" s="18">
        <v>58</v>
      </c>
      <c r="B63" s="21" t="s">
        <v>44</v>
      </c>
      <c r="C63" s="16">
        <v>4</v>
      </c>
      <c r="D63" s="20"/>
      <c r="E63" s="9">
        <f t="shared" si="1"/>
        <v>0</v>
      </c>
    </row>
    <row r="64" spans="1:5" ht="18.75" x14ac:dyDescent="0.3">
      <c r="A64" s="18">
        <v>59</v>
      </c>
      <c r="B64" s="21" t="s">
        <v>45</v>
      </c>
      <c r="C64" s="16">
        <v>6</v>
      </c>
      <c r="D64" s="20"/>
      <c r="E64" s="9">
        <f t="shared" si="1"/>
        <v>0</v>
      </c>
    </row>
    <row r="65" spans="1:5" ht="18.75" x14ac:dyDescent="0.3">
      <c r="A65" s="18">
        <v>60</v>
      </c>
      <c r="B65" s="21" t="s">
        <v>46</v>
      </c>
      <c r="C65" s="16">
        <v>4</v>
      </c>
      <c r="D65" s="20"/>
      <c r="E65" s="9">
        <f t="shared" si="1"/>
        <v>0</v>
      </c>
    </row>
    <row r="66" spans="1:5" ht="18.75" x14ac:dyDescent="0.3">
      <c r="A66" s="18">
        <v>61</v>
      </c>
      <c r="B66" s="21" t="s">
        <v>47</v>
      </c>
      <c r="C66" s="16">
        <v>4</v>
      </c>
      <c r="D66" s="20"/>
      <c r="E66" s="9">
        <f t="shared" si="1"/>
        <v>0</v>
      </c>
    </row>
    <row r="67" spans="1:5" ht="18.75" x14ac:dyDescent="0.3">
      <c r="A67" s="18">
        <v>62</v>
      </c>
      <c r="B67" s="21" t="s">
        <v>48</v>
      </c>
      <c r="C67" s="16">
        <v>4</v>
      </c>
      <c r="D67" s="20"/>
      <c r="E67" s="9">
        <f t="shared" si="1"/>
        <v>0</v>
      </c>
    </row>
    <row r="68" spans="1:5" ht="18.75" x14ac:dyDescent="0.3">
      <c r="A68" s="18">
        <v>63</v>
      </c>
      <c r="B68" s="21" t="s">
        <v>59</v>
      </c>
      <c r="C68" s="16">
        <v>4</v>
      </c>
      <c r="D68" s="20"/>
      <c r="E68" s="9">
        <f t="shared" si="1"/>
        <v>0</v>
      </c>
    </row>
    <row r="69" spans="1:5" ht="18.75" x14ac:dyDescent="0.3">
      <c r="A69" s="18">
        <v>64</v>
      </c>
      <c r="B69" s="21" t="s">
        <v>49</v>
      </c>
      <c r="C69" s="16">
        <v>6</v>
      </c>
      <c r="D69" s="20"/>
      <c r="E69" s="9">
        <f t="shared" si="1"/>
        <v>0</v>
      </c>
    </row>
    <row r="70" spans="1:5" ht="18.75" x14ac:dyDescent="0.3">
      <c r="A70" s="18">
        <v>65</v>
      </c>
      <c r="B70" s="21" t="s">
        <v>50</v>
      </c>
      <c r="C70" s="16">
        <v>6</v>
      </c>
      <c r="D70" s="20"/>
      <c r="E70" s="9">
        <f t="shared" ref="E70:E101" si="2">C70*D70</f>
        <v>0</v>
      </c>
    </row>
    <row r="71" spans="1:5" ht="18.75" x14ac:dyDescent="0.3">
      <c r="A71" s="18">
        <v>66</v>
      </c>
      <c r="B71" s="21" t="s">
        <v>51</v>
      </c>
      <c r="C71" s="16">
        <v>4</v>
      </c>
      <c r="D71" s="20"/>
      <c r="E71" s="9">
        <f t="shared" si="2"/>
        <v>0</v>
      </c>
    </row>
    <row r="72" spans="1:5" ht="18.75" x14ac:dyDescent="0.3">
      <c r="A72" s="18">
        <v>67</v>
      </c>
      <c r="B72" s="21" t="s">
        <v>52</v>
      </c>
      <c r="C72" s="16">
        <v>6</v>
      </c>
      <c r="D72" s="20"/>
      <c r="E72" s="9">
        <f t="shared" si="2"/>
        <v>0</v>
      </c>
    </row>
    <row r="73" spans="1:5" ht="18.75" x14ac:dyDescent="0.3">
      <c r="A73" s="18">
        <v>68</v>
      </c>
      <c r="B73" s="21" t="s">
        <v>53</v>
      </c>
      <c r="C73" s="16">
        <v>5</v>
      </c>
      <c r="D73" s="20"/>
      <c r="E73" s="9">
        <f t="shared" si="2"/>
        <v>0</v>
      </c>
    </row>
    <row r="74" spans="1:5" ht="18.75" x14ac:dyDescent="0.3">
      <c r="A74" s="18">
        <v>69</v>
      </c>
      <c r="B74" s="21" t="s">
        <v>54</v>
      </c>
      <c r="C74" s="16">
        <v>5</v>
      </c>
      <c r="D74" s="20"/>
      <c r="E74" s="9">
        <f t="shared" si="2"/>
        <v>0</v>
      </c>
    </row>
    <row r="75" spans="1:5" ht="18.75" x14ac:dyDescent="0.3">
      <c r="A75" s="18">
        <v>70</v>
      </c>
      <c r="B75" s="21" t="s">
        <v>55</v>
      </c>
      <c r="C75" s="16">
        <v>3</v>
      </c>
      <c r="D75" s="20"/>
      <c r="E75" s="9">
        <f t="shared" si="2"/>
        <v>0</v>
      </c>
    </row>
    <row r="76" spans="1:5" ht="18.75" x14ac:dyDescent="0.3">
      <c r="A76" s="18">
        <v>71</v>
      </c>
      <c r="B76" s="21" t="s">
        <v>56</v>
      </c>
      <c r="C76" s="16">
        <v>4</v>
      </c>
      <c r="D76" s="20"/>
      <c r="E76" s="9">
        <f t="shared" si="2"/>
        <v>0</v>
      </c>
    </row>
    <row r="77" spans="1:5" ht="18.75" x14ac:dyDescent="0.3">
      <c r="A77" s="18">
        <v>72</v>
      </c>
      <c r="B77" s="21" t="s">
        <v>57</v>
      </c>
      <c r="C77" s="16">
        <v>4</v>
      </c>
      <c r="D77" s="20"/>
      <c r="E77" s="9">
        <f t="shared" si="2"/>
        <v>0</v>
      </c>
    </row>
    <row r="78" spans="1:5" ht="18.75" x14ac:dyDescent="0.3">
      <c r="A78" s="18">
        <v>75</v>
      </c>
      <c r="B78" s="21" t="s">
        <v>74</v>
      </c>
      <c r="C78" s="16">
        <v>4</v>
      </c>
      <c r="D78" s="20"/>
      <c r="E78" s="9">
        <f t="shared" si="2"/>
        <v>0</v>
      </c>
    </row>
    <row r="79" spans="1:5" ht="19.5" thickBot="1" x14ac:dyDescent="0.35">
      <c r="A79" s="18">
        <v>76</v>
      </c>
      <c r="B79" s="21" t="s">
        <v>58</v>
      </c>
      <c r="C79" s="16">
        <v>1</v>
      </c>
      <c r="D79" s="20"/>
      <c r="E79" s="9">
        <f t="shared" si="2"/>
        <v>0</v>
      </c>
    </row>
    <row r="80" spans="1:5" ht="16.5" thickBot="1" x14ac:dyDescent="0.3">
      <c r="B80" s="10" t="s">
        <v>3</v>
      </c>
      <c r="C80" s="11"/>
      <c r="D80" s="12"/>
      <c r="E80" s="13">
        <f>SUM(E6:E79)</f>
        <v>0</v>
      </c>
    </row>
    <row r="81" spans="1:6" ht="16.5" thickBot="1" x14ac:dyDescent="0.3">
      <c r="B81" s="10" t="s">
        <v>4</v>
      </c>
      <c r="C81" s="11"/>
      <c r="D81" s="12"/>
      <c r="E81" s="13">
        <f>E80*0.25</f>
        <v>0</v>
      </c>
    </row>
    <row r="82" spans="1:6" ht="16.5" thickBot="1" x14ac:dyDescent="0.3">
      <c r="B82" s="10" t="s">
        <v>5</v>
      </c>
      <c r="C82" s="11"/>
      <c r="D82" s="12"/>
      <c r="E82" s="13">
        <f>E80*1.25</f>
        <v>0</v>
      </c>
    </row>
    <row r="83" spans="1:6" s="1" customFormat="1" ht="42" customHeight="1" thickBot="1" x14ac:dyDescent="0.3">
      <c r="A83" s="5"/>
      <c r="B83" s="23"/>
      <c r="C83" s="24"/>
      <c r="D83" s="24"/>
      <c r="E83" s="25"/>
      <c r="F83" s="5"/>
    </row>
    <row r="84" spans="1:6" ht="15.75" hidden="1" thickTop="1" x14ac:dyDescent="0.25"/>
    <row r="85" spans="1:6" ht="15.75" hidden="1" thickTop="1" x14ac:dyDescent="0.25"/>
    <row r="86" spans="1:6" ht="15.75" hidden="1" thickTop="1" x14ac:dyDescent="0.25"/>
    <row r="87" spans="1:6" ht="15.75" hidden="1" thickTop="1" x14ac:dyDescent="0.25"/>
    <row r="88" spans="1:6" ht="15.75" hidden="1" thickTop="1" x14ac:dyDescent="0.25"/>
    <row r="89" spans="1:6" ht="15.75" hidden="1" thickTop="1" x14ac:dyDescent="0.25"/>
    <row r="90" spans="1:6" ht="15.75" hidden="1" thickTop="1" x14ac:dyDescent="0.25"/>
    <row r="91" spans="1:6" ht="15.75" hidden="1" thickTop="1" x14ac:dyDescent="0.25"/>
    <row r="92" spans="1:6" ht="15.75" hidden="1" thickTop="1" x14ac:dyDescent="0.25"/>
    <row r="93" spans="1:6" ht="15.75" hidden="1" thickTop="1" x14ac:dyDescent="0.25"/>
    <row r="94" spans="1:6" ht="15.75" hidden="1" thickTop="1" x14ac:dyDescent="0.25"/>
    <row r="95" spans="1:6" ht="15.75" hidden="1" thickTop="1" x14ac:dyDescent="0.25"/>
    <row r="96" spans="1:6" ht="15.75" hidden="1" thickTop="1" x14ac:dyDescent="0.25"/>
    <row r="97" ht="15.75" hidden="1" thickTop="1" x14ac:dyDescent="0.25"/>
    <row r="98" ht="15.75" hidden="1" thickTop="1" x14ac:dyDescent="0.25"/>
    <row r="99" ht="15.75" hidden="1" thickTop="1" x14ac:dyDescent="0.25"/>
    <row r="100" ht="15.75" hidden="1" thickTop="1" x14ac:dyDescent="0.25"/>
    <row r="101" ht="15.75" hidden="1" thickTop="1" x14ac:dyDescent="0.25"/>
    <row r="102" ht="15.75" hidden="1" thickTop="1" x14ac:dyDescent="0.25"/>
    <row r="103" ht="15.75" hidden="1" thickTop="1" x14ac:dyDescent="0.25"/>
    <row r="104" ht="15.75" thickTop="1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1">
    <mergeCell ref="B83:E83"/>
  </mergeCells>
  <conditionalFormatting sqref="C6:C27 C64:C79 D6:D79">
    <cfRule type="cellIs" dxfId="0" priority="2" stopIfTrue="1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8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Unos-ponude</vt:lpstr>
      <vt:lpstr>'Unos-ponude'!Ispis_naslova</vt:lpstr>
      <vt:lpstr>'Unos-ponude'!Podrucje_ispisa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otik</dc:creator>
  <cp:lastModifiedBy>Goran Leskovar</cp:lastModifiedBy>
  <cp:lastPrinted>2015-02-10T11:12:38Z</cp:lastPrinted>
  <dcterms:created xsi:type="dcterms:W3CDTF">2013-06-10T12:38:45Z</dcterms:created>
  <dcterms:modified xsi:type="dcterms:W3CDTF">2019-12-16T12:48:35Z</dcterms:modified>
</cp:coreProperties>
</file>