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570" windowHeight="7485"/>
  </bookViews>
  <sheets>
    <sheet name="Unos-ponude" sheetId="1" r:id="rId1"/>
    <sheet name="Unos-jednakovrijedno" sheetId="2" r:id="rId2"/>
  </sheets>
  <definedNames>
    <definedName name="_xlnm.Print_Area" localSheetId="1">'Unos-jednakovrijedno'!$B$2:$E$22</definedName>
    <definedName name="_xlnm.Print_Area" localSheetId="0">'Unos-ponude'!$B$2:$E$7</definedName>
    <definedName name="_xlnm.Print_Titles" localSheetId="0">'Unos-ponude'!$2:$2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</calcChain>
</file>

<file path=xl/sharedStrings.xml><?xml version="1.0" encoding="utf-8"?>
<sst xmlns="http://schemas.openxmlformats.org/spreadsheetml/2006/main" count="16" uniqueCount="15">
  <si>
    <t>Predviđena količina</t>
  </si>
  <si>
    <t>Cijena (kom) bez PDV-a</t>
  </si>
  <si>
    <t>Cijena (ukupno) bez PDV-a</t>
  </si>
  <si>
    <t>Redni broj</t>
  </si>
  <si>
    <t>Proizvođač, model</t>
  </si>
  <si>
    <t>Dodatni opis</t>
  </si>
  <si>
    <t>UKUPNO kn (bez PDV-a):</t>
  </si>
  <si>
    <t>Porez na dodanu vrijednost kn (PDV):</t>
  </si>
  <si>
    <t>*Nudi li se predloženi ponuđač upišite DA, a ukoliko  se nudi jednakovrijedan upišite NE. 
Za stavke u kojima je odgovor NE potrebno je posebno opisati naziv i karakteristike.</t>
  </si>
  <si>
    <t>Naziv uređaja/ komponente</t>
  </si>
  <si>
    <t>Opis stavki za koje se nudi JEDNAKOVRIJEDNO</t>
  </si>
  <si>
    <t>1.</t>
  </si>
  <si>
    <t>Naziv i opis uređaja</t>
  </si>
  <si>
    <t>Ukupno kn (sa PDV-om):</t>
  </si>
  <si>
    <t>POSLUŽITELJ: visina poslužitelja: 89 mm (2U); dubina poslužitelja: 723 mm; širina poslužitelja: 437 mm; napajanja: 2 x 1600W redundantno (Titanium Level); ventilatori: 4 x heavy-duty PWM, 80x80x38 mm, 10.5K RPM; broj mjesta za diskove: 24 x U.2 NVMe 2.5” hot-swap; matična ploča: 1 x H11DSU-iN 2xCPU (socket SP3), 32xDIMM DDR4, grafička kartica ASPEED AST2500 BMC, 1x dedicirani LAN IPMI, board revision 2.x; procesori: 2 x AMD EPYC 7352 24-core (48T) 2.30GHz 128MB Cache (155W); radna memorija: 16 x 16GB PC4-25600 3200MHz DDR4 ECC RDIMM (288-pin DIMM); mrežna kartica: 1 x 25GbE mrežna kartica (2x SFP28 dual port ), Mellanox AOC-2UR68-M2TS; diskovi: 16 x 2TB Intel DC P4510 U.2 NVME, Hot-swap, Brzina čitanja/pisanja: 3200/2000 MB/s, Brzina čitanja/pisanja (4k): 637.000/81.500 IOPS, 1 DWPD, 64-Layer 3D TLC NAND; sustav upravljanja: Supermicro Update Manager (SUM) (OOB Management Package); jamstvo: 3 godine ili više; ostalo: nosači (vodilice) za ugradnju u 19” rack, kao Supermicro A+ UltraServer 2123US-TN24R25M ili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</si>
</sst>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n_-;\-* #,##0.00\ _k_n_-;_-* &quot;-&quot;??\ _k_n_-;_-@_-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name val="Times New Roman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2"/>
      <name val="Felix Titling"/>
      <family val="5"/>
    </font>
    <font>
      <b/>
      <sz val="12"/>
      <name val="Felix Titling"/>
      <family val="5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9" applyFont="0" applyFill="0" applyBorder="0">
      <alignment horizontal="justify" vertical="center" wrapText="1"/>
    </xf>
  </cellStyleXfs>
  <cellXfs count="56">
    <xf numFmtId="0" fontId="0" fillId="0" borderId="0" xfId="0"/>
    <xf numFmtId="0" fontId="3" fillId="0" borderId="0" xfId="0" applyFont="1"/>
    <xf numFmtId="0" fontId="0" fillId="4" borderId="0" xfId="0" applyFill="1"/>
    <xf numFmtId="0" fontId="0" fillId="0" borderId="4" xfId="0" applyBorder="1"/>
    <xf numFmtId="0" fontId="0" fillId="0" borderId="3" xfId="0" applyBorder="1"/>
    <xf numFmtId="0" fontId="0" fillId="0" borderId="3" xfId="2" applyFont="1" applyFill="1" applyBorder="1" applyAlignment="1">
      <alignment horizontal="left" vertical="top" wrapText="1" indent="4"/>
    </xf>
    <xf numFmtId="0" fontId="0" fillId="0" borderId="4" xfId="2" applyFont="1" applyFill="1" applyBorder="1" applyAlignment="1">
      <alignment horizontal="left" vertical="top" wrapText="1" indent="4"/>
    </xf>
    <xf numFmtId="0" fontId="0" fillId="6" borderId="0" xfId="0" applyFill="1"/>
    <xf numFmtId="0" fontId="3" fillId="6" borderId="0" xfId="0" applyFont="1" applyFill="1"/>
    <xf numFmtId="0" fontId="0" fillId="6" borderId="10" xfId="2" applyFont="1" applyFill="1" applyBorder="1" applyAlignment="1">
      <alignment horizontal="left" vertical="top" wrapText="1" indent="4"/>
    </xf>
    <xf numFmtId="0" fontId="0" fillId="6" borderId="12" xfId="0" applyFill="1" applyBorder="1"/>
    <xf numFmtId="0" fontId="0" fillId="6" borderId="8" xfId="0" applyFill="1" applyBorder="1" applyProtection="1"/>
    <xf numFmtId="0" fontId="4" fillId="3" borderId="0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4" fillId="3" borderId="29" xfId="0" applyFont="1" applyFill="1" applyBorder="1"/>
    <xf numFmtId="0" fontId="4" fillId="3" borderId="11" xfId="0" applyFont="1" applyFill="1" applyBorder="1"/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3"/>
    </xf>
    <xf numFmtId="0" fontId="4" fillId="0" borderId="22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32" xfId="0" applyFont="1" applyBorder="1" applyAlignment="1">
      <alignment horizontal="left" vertical="center" wrapText="1" indent="3"/>
    </xf>
    <xf numFmtId="0" fontId="4" fillId="0" borderId="33" xfId="0" applyFont="1" applyBorder="1" applyAlignment="1">
      <alignment horizontal="left" vertical="center" wrapText="1" indent="3"/>
    </xf>
    <xf numFmtId="0" fontId="4" fillId="0" borderId="34" xfId="0" applyFont="1" applyBorder="1" applyAlignment="1">
      <alignment horizontal="left" vertical="center" wrapText="1" indent="3"/>
    </xf>
    <xf numFmtId="0" fontId="7" fillId="9" borderId="23" xfId="2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64" fontId="8" fillId="8" borderId="4" xfId="1" applyFont="1" applyFill="1" applyBorder="1" applyAlignment="1" applyProtection="1">
      <alignment horizontal="center" vertical="center" wrapText="1"/>
      <protection locked="0"/>
    </xf>
    <xf numFmtId="0" fontId="9" fillId="4" borderId="35" xfId="0" applyFont="1" applyFill="1" applyBorder="1" applyAlignment="1" applyProtection="1">
      <alignment horizontal="left" vertical="top" wrapText="1" indent="3"/>
    </xf>
    <xf numFmtId="0" fontId="8" fillId="4" borderId="13" xfId="0" applyFont="1" applyFill="1" applyBorder="1" applyAlignment="1" applyProtection="1">
      <alignment horizontal="center" vertical="center" wrapText="1"/>
    </xf>
    <xf numFmtId="4" fontId="8" fillId="4" borderId="13" xfId="1" applyNumberFormat="1" applyFont="1" applyFill="1" applyBorder="1" applyAlignment="1" applyProtection="1">
      <alignment horizontal="center" vertical="center" wrapText="1"/>
    </xf>
    <xf numFmtId="4" fontId="8" fillId="4" borderId="36" xfId="1" applyNumberFormat="1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left" vertical="top" wrapText="1" indent="3"/>
    </xf>
    <xf numFmtId="0" fontId="8" fillId="4" borderId="1" xfId="0" applyFont="1" applyFill="1" applyBorder="1" applyAlignment="1" applyProtection="1">
      <alignment horizontal="center" vertical="center" wrapText="1"/>
    </xf>
    <xf numFmtId="4" fontId="8" fillId="4" borderId="1" xfId="1" applyNumberFormat="1" applyFont="1" applyFill="1" applyBorder="1" applyAlignment="1" applyProtection="1">
      <alignment horizontal="center" vertical="center" wrapText="1"/>
    </xf>
    <xf numFmtId="4" fontId="8" fillId="4" borderId="17" xfId="1" applyNumberFormat="1" applyFont="1" applyFill="1" applyBorder="1" applyAlignment="1" applyProtection="1">
      <alignment horizontal="center" vertical="center" wrapText="1"/>
    </xf>
    <xf numFmtId="0" fontId="10" fillId="0" borderId="5" xfId="2" applyFont="1" applyFill="1" applyBorder="1" applyAlignment="1">
      <alignment horizontal="left" vertical="top" wrapText="1" indent="4"/>
    </xf>
    <xf numFmtId="0" fontId="11" fillId="0" borderId="6" xfId="0" applyFont="1" applyBorder="1"/>
    <xf numFmtId="164" fontId="11" fillId="0" borderId="7" xfId="0" applyNumberFormat="1" applyFont="1" applyBorder="1"/>
    <xf numFmtId="0" fontId="8" fillId="7" borderId="37" xfId="2" applyFont="1" applyFill="1" applyBorder="1" applyAlignment="1">
      <alignment horizontal="left" vertical="top" wrapText="1" indent="3"/>
    </xf>
    <xf numFmtId="0" fontId="7" fillId="9" borderId="38" xfId="2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165" fontId="8" fillId="7" borderId="39" xfId="1" applyNumberFormat="1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2" defaultPivotStyle="PivotStyleLight16"/>
  <colors>
    <mruColors>
      <color rgb="FFF8F8F8"/>
      <color rgb="FF66CCFF"/>
      <color rgb="FFCCCCFF"/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J9"/>
  <sheetViews>
    <sheetView tabSelected="1" zoomScale="98" zoomScaleNormal="98" workbookViewId="0">
      <pane ySplit="2" topLeftCell="A3" activePane="bottomLeft" state="frozen"/>
      <selection pane="bottomLeft" activeCell="B3" sqref="B3"/>
    </sheetView>
  </sheetViews>
  <sheetFormatPr defaultColWidth="0" defaultRowHeight="15" x14ac:dyDescent="0.25"/>
  <cols>
    <col min="1" max="1" width="7.7109375" style="7" customWidth="1"/>
    <col min="2" max="2" width="136.140625" style="6" customWidth="1"/>
    <col min="3" max="3" width="15" style="3" customWidth="1"/>
    <col min="4" max="4" width="14.7109375" style="3" customWidth="1"/>
    <col min="5" max="5" width="20.42578125" style="3" customWidth="1"/>
    <col min="6" max="10" width="0" hidden="1" customWidth="1"/>
    <col min="11" max="16384" width="9.140625" hidden="1"/>
  </cols>
  <sheetData>
    <row r="1" spans="1:5" s="7" customFormat="1" ht="15.75" thickBot="1" x14ac:dyDescent="0.3">
      <c r="B1" s="9"/>
      <c r="C1" s="10"/>
      <c r="D1" s="10"/>
      <c r="E1" s="11"/>
    </row>
    <row r="2" spans="1:5" ht="33" thickTop="1" thickBot="1" x14ac:dyDescent="0.3">
      <c r="A2" s="47" t="s">
        <v>3</v>
      </c>
      <c r="B2" s="30" t="s">
        <v>12</v>
      </c>
      <c r="C2" s="31" t="s">
        <v>0</v>
      </c>
      <c r="D2" s="31" t="s">
        <v>1</v>
      </c>
      <c r="E2" s="32" t="s">
        <v>2</v>
      </c>
    </row>
    <row r="3" spans="1:5" ht="145.5" customHeight="1" x14ac:dyDescent="0.25">
      <c r="A3" s="48" t="s">
        <v>11</v>
      </c>
      <c r="B3" s="46" t="s">
        <v>14</v>
      </c>
      <c r="C3" s="33">
        <v>2</v>
      </c>
      <c r="D3" s="34">
        <v>0</v>
      </c>
      <c r="E3" s="49">
        <v>0</v>
      </c>
    </row>
    <row r="4" spans="1:5" ht="16.5" thickBot="1" x14ac:dyDescent="0.3">
      <c r="B4" s="35" t="s">
        <v>6</v>
      </c>
      <c r="C4" s="36"/>
      <c r="D4" s="37"/>
      <c r="E4" s="38">
        <f>SUM(E3:E3)</f>
        <v>0</v>
      </c>
    </row>
    <row r="5" spans="1:5" ht="16.5" thickBot="1" x14ac:dyDescent="0.3">
      <c r="B5" s="39" t="s">
        <v>7</v>
      </c>
      <c r="C5" s="40"/>
      <c r="D5" s="41"/>
      <c r="E5" s="42">
        <f>E4*0.25</f>
        <v>0</v>
      </c>
    </row>
    <row r="6" spans="1:5" ht="16.5" thickBot="1" x14ac:dyDescent="0.3">
      <c r="B6" s="39" t="s">
        <v>13</v>
      </c>
      <c r="C6" s="40"/>
      <c r="D6" s="41"/>
      <c r="E6" s="42">
        <f>E4*1.25</f>
        <v>0</v>
      </c>
    </row>
    <row r="7" spans="1:5" s="1" customFormat="1" ht="16.5" thickBot="1" x14ac:dyDescent="0.3">
      <c r="A7" s="8"/>
      <c r="B7" s="50" t="s">
        <v>8</v>
      </c>
      <c r="C7" s="51"/>
      <c r="D7" s="51"/>
      <c r="E7" s="52"/>
    </row>
    <row r="8" spans="1:5" ht="17.25" thickTop="1" thickBot="1" x14ac:dyDescent="0.3">
      <c r="B8" s="43"/>
      <c r="C8" s="44"/>
      <c r="D8" s="44"/>
      <c r="E8" s="45"/>
    </row>
    <row r="9" spans="1:5" x14ac:dyDescent="0.25">
      <c r="B9" s="5"/>
      <c r="C9" s="4"/>
      <c r="D9" s="4"/>
      <c r="E9" s="4"/>
    </row>
  </sheetData>
  <mergeCells count="1">
    <mergeCell ref="B7:E7"/>
  </mergeCells>
  <pageMargins left="0.51181102362204722" right="0.51181102362204722" top="0.55118110236220474" bottom="0.55118110236220474" header="0.31496062992125984" footer="0.31496062992125984"/>
  <pageSetup paperSize="9" scale="55" fitToHeight="3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F23"/>
  <sheetViews>
    <sheetView workbookViewId="0">
      <selection activeCell="D6" sqref="D6"/>
    </sheetView>
  </sheetViews>
  <sheetFormatPr defaultColWidth="0" defaultRowHeight="15" zeroHeight="1" x14ac:dyDescent="0.25"/>
  <cols>
    <col min="1" max="1" width="5.28515625" style="7" customWidth="1"/>
    <col min="2" max="2" width="19" style="2" customWidth="1"/>
    <col min="3" max="3" width="23.85546875" style="2" customWidth="1"/>
    <col min="4" max="4" width="20.28515625" style="2" customWidth="1"/>
    <col min="5" max="5" width="82.28515625" style="2" customWidth="1"/>
    <col min="6" max="6" width="5.28515625" style="7" customWidth="1"/>
    <col min="7" max="16384" width="9.140625" hidden="1"/>
  </cols>
  <sheetData>
    <row r="1" spans="2:5" s="7" customFormat="1" ht="15.75" thickBot="1" x14ac:dyDescent="0.3"/>
    <row r="2" spans="2:5" ht="15.75" thickTop="1" x14ac:dyDescent="0.25">
      <c r="B2" s="14"/>
      <c r="C2" s="15"/>
      <c r="D2" s="15"/>
      <c r="E2" s="16"/>
    </row>
    <row r="3" spans="2:5" ht="18" x14ac:dyDescent="0.25">
      <c r="B3" s="53" t="s">
        <v>10</v>
      </c>
      <c r="C3" s="54"/>
      <c r="D3" s="54"/>
      <c r="E3" s="55"/>
    </row>
    <row r="4" spans="2:5" ht="16.5" thickBot="1" x14ac:dyDescent="0.3">
      <c r="B4" s="17"/>
      <c r="C4" s="12"/>
      <c r="D4" s="12"/>
      <c r="E4" s="18"/>
    </row>
    <row r="5" spans="2:5" ht="32.25" thickBot="1" x14ac:dyDescent="0.3">
      <c r="B5" s="19" t="s">
        <v>3</v>
      </c>
      <c r="C5" s="13" t="s">
        <v>9</v>
      </c>
      <c r="D5" s="13" t="s">
        <v>4</v>
      </c>
      <c r="E5" s="20" t="s">
        <v>5</v>
      </c>
    </row>
    <row r="6" spans="2:5" ht="39.950000000000003" customHeight="1" x14ac:dyDescent="0.25">
      <c r="B6" s="21"/>
      <c r="C6" s="22"/>
      <c r="D6" s="22"/>
      <c r="E6" s="23"/>
    </row>
    <row r="7" spans="2:5" ht="39.950000000000003" customHeight="1" x14ac:dyDescent="0.25">
      <c r="B7" s="24"/>
      <c r="C7" s="25"/>
      <c r="D7" s="25"/>
      <c r="E7" s="26"/>
    </row>
    <row r="8" spans="2:5" ht="39.950000000000003" customHeight="1" x14ac:dyDescent="0.25">
      <c r="B8" s="24"/>
      <c r="C8" s="25"/>
      <c r="D8" s="25"/>
      <c r="E8" s="26"/>
    </row>
    <row r="9" spans="2:5" ht="39.950000000000003" customHeight="1" x14ac:dyDescent="0.25">
      <c r="B9" s="24"/>
      <c r="C9" s="25"/>
      <c r="D9" s="25"/>
      <c r="E9" s="26"/>
    </row>
    <row r="10" spans="2:5" ht="39.950000000000003" customHeight="1" x14ac:dyDescent="0.25">
      <c r="B10" s="24"/>
      <c r="C10" s="25"/>
      <c r="D10" s="25"/>
      <c r="E10" s="26"/>
    </row>
    <row r="11" spans="2:5" ht="39.950000000000003" customHeight="1" x14ac:dyDescent="0.25">
      <c r="B11" s="24"/>
      <c r="C11" s="25"/>
      <c r="D11" s="25"/>
      <c r="E11" s="26"/>
    </row>
    <row r="12" spans="2:5" ht="39.950000000000003" customHeight="1" x14ac:dyDescent="0.25">
      <c r="B12" s="24"/>
      <c r="C12" s="25"/>
      <c r="D12" s="25"/>
      <c r="E12" s="26"/>
    </row>
    <row r="13" spans="2:5" ht="39.950000000000003" customHeight="1" x14ac:dyDescent="0.25">
      <c r="B13" s="24"/>
      <c r="C13" s="25"/>
      <c r="D13" s="25"/>
      <c r="E13" s="26"/>
    </row>
    <row r="14" spans="2:5" ht="39.950000000000003" customHeight="1" x14ac:dyDescent="0.25">
      <c r="B14" s="24"/>
      <c r="C14" s="25"/>
      <c r="D14" s="25"/>
      <c r="E14" s="26"/>
    </row>
    <row r="15" spans="2:5" ht="39.950000000000003" customHeight="1" x14ac:dyDescent="0.25">
      <c r="B15" s="24"/>
      <c r="C15" s="25"/>
      <c r="D15" s="25"/>
      <c r="E15" s="26"/>
    </row>
    <row r="16" spans="2:5" ht="39.950000000000003" customHeight="1" x14ac:dyDescent="0.25">
      <c r="B16" s="21"/>
      <c r="C16" s="22"/>
      <c r="D16" s="22"/>
      <c r="E16" s="23"/>
    </row>
    <row r="17" spans="2:5" ht="39.950000000000003" customHeight="1" x14ac:dyDescent="0.25">
      <c r="B17" s="24"/>
      <c r="C17" s="25"/>
      <c r="D17" s="25"/>
      <c r="E17" s="26"/>
    </row>
    <row r="18" spans="2:5" ht="39.950000000000003" customHeight="1" x14ac:dyDescent="0.25">
      <c r="B18" s="24"/>
      <c r="C18" s="25"/>
      <c r="D18" s="25"/>
      <c r="E18" s="26"/>
    </row>
    <row r="19" spans="2:5" ht="39.950000000000003" customHeight="1" x14ac:dyDescent="0.25">
      <c r="B19" s="24"/>
      <c r="C19" s="25"/>
      <c r="D19" s="25"/>
      <c r="E19" s="26"/>
    </row>
    <row r="20" spans="2:5" ht="39.950000000000003" customHeight="1" x14ac:dyDescent="0.25">
      <c r="B20" s="24"/>
      <c r="C20" s="25"/>
      <c r="D20" s="25"/>
      <c r="E20" s="26"/>
    </row>
    <row r="21" spans="2:5" ht="39.950000000000003" customHeight="1" x14ac:dyDescent="0.25">
      <c r="B21" s="24"/>
      <c r="C21" s="25"/>
      <c r="D21" s="25"/>
      <c r="E21" s="26"/>
    </row>
    <row r="22" spans="2:5" ht="39.950000000000003" customHeight="1" thickBot="1" x14ac:dyDescent="0.3">
      <c r="B22" s="27"/>
      <c r="C22" s="28"/>
      <c r="D22" s="28"/>
      <c r="E22" s="29"/>
    </row>
    <row r="23" spans="2:5" s="7" customFormat="1" ht="15.75" thickTop="1" x14ac:dyDescent="0.25"/>
  </sheetData>
  <sheetProtection algorithmName="SHA-512" hashValue="5vnV4fXKD+pmKPXT5i+S/I/6gbKgvA0TOBPmRPgY72DPb3UAe/ppwHbVUIX35IwHNNcGfkqAZfYfZFReFjhIMg==" saltValue="jvQMg7/rs1KiFVnDn8ZF/A==" spinCount="100000" sheet="1" objects="1" scenarios="1"/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Unos-ponude</vt:lpstr>
      <vt:lpstr>Unos-jednakovrijedno</vt:lpstr>
      <vt:lpstr>'Unos-jednakovrijedno'!Print_Area</vt:lpstr>
      <vt:lpstr>'Unos-ponude'!Print_Area</vt:lpstr>
      <vt:lpstr>'Unos-ponude'!Print_Titles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otik</dc:creator>
  <cp:lastModifiedBy>Goran</cp:lastModifiedBy>
  <cp:lastPrinted>2016-05-20T11:44:32Z</cp:lastPrinted>
  <dcterms:created xsi:type="dcterms:W3CDTF">2013-06-10T12:38:45Z</dcterms:created>
  <dcterms:modified xsi:type="dcterms:W3CDTF">2020-08-03T11:26:02Z</dcterms:modified>
</cp:coreProperties>
</file>