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955" windowHeight="9915"/>
  </bookViews>
  <sheets>
    <sheet name="Sheet3" sheetId="3" r:id="rId1"/>
  </sheets>
  <definedNames>
    <definedName name="_xlnm.Print_Titles" localSheetId="0">Sheet3!$1:$2</definedName>
  </definedNames>
  <calcPr calcId="125725"/>
</workbook>
</file>

<file path=xl/calcChain.xml><?xml version="1.0" encoding="utf-8"?>
<calcChain xmlns="http://schemas.openxmlformats.org/spreadsheetml/2006/main">
  <c r="H16" i="3"/>
  <c r="H17" s="1"/>
  <c r="H18" s="1"/>
</calcChain>
</file>

<file path=xl/sharedStrings.xml><?xml version="1.0" encoding="utf-8"?>
<sst xmlns="http://schemas.openxmlformats.org/spreadsheetml/2006/main" count="49" uniqueCount="41">
  <si>
    <t>R.br.</t>
  </si>
  <si>
    <t>Jedinica mjere</t>
  </si>
  <si>
    <t>Proizvođač/Proizvod*</t>
  </si>
  <si>
    <t>Jedinična cijena</t>
  </si>
  <si>
    <t>Ukupno</t>
  </si>
  <si>
    <t>* upisuje se samo ako se nudi "jednakovrijedan" proizvod</t>
  </si>
  <si>
    <t>CIJENA BEZ PDV-a</t>
  </si>
  <si>
    <t>PDV</t>
  </si>
  <si>
    <t>CIJENA S PDV-om</t>
  </si>
  <si>
    <t>a</t>
  </si>
  <si>
    <t>b</t>
  </si>
  <si>
    <t>c</t>
  </si>
  <si>
    <t>d</t>
  </si>
  <si>
    <t>e</t>
  </si>
  <si>
    <t>f</t>
  </si>
  <si>
    <t>g</t>
  </si>
  <si>
    <t xml:space="preserve">Slika </t>
  </si>
  <si>
    <t>1.</t>
  </si>
  <si>
    <t>komad</t>
  </si>
  <si>
    <t>2.</t>
  </si>
  <si>
    <t>3.</t>
  </si>
  <si>
    <t>4.</t>
  </si>
  <si>
    <t>Kemijska olovka
 Ø 10x142 mm
Boja: crvena
Plastična kemijska olovka sa metalnom kopčom
Standardna plava patrona
Tisak u jednoj boji</t>
  </si>
  <si>
    <t>5.</t>
  </si>
  <si>
    <t>Kemijska olovka s touchscreen nastavkom
 Ø 11x145 mm
Boja: crvena
Plastična kemijska olovka sa nastavkom za touchscreen
Standardna plava patrona
Tisak u jednoj boji</t>
  </si>
  <si>
    <t>6.</t>
  </si>
  <si>
    <t>Sticker FOI
Veličina: 40x60 mm
Prozirna naljepnica
Tisak u jednoj boji
Rezanje u obliku tiska s 5mm napustom</t>
  </si>
  <si>
    <t>Bilježnica s gumicom
Veličina: 95x145x16mm
Boja: crvena
Tvrdi uvez
Knjižni blok s crtama
Tisak na korice u jednoj boji, s prednje i stražnje strane</t>
  </si>
  <si>
    <t>Antistres loptica
Ø 70 mm
Poliuretanska pjena
Boja: crvena
Tisak u jednoj boji</t>
  </si>
  <si>
    <t>7.</t>
  </si>
  <si>
    <t>8.</t>
  </si>
  <si>
    <t>9.</t>
  </si>
  <si>
    <t>h</t>
  </si>
  <si>
    <t>NAPOMENA: Ponuditelj mora ponuditi sve navedene predmete. Ako se u troškovniku nabave navodi određeni zaštitni znak, ime, oblik, tip ili proizvođač određenog proizvoda Ponuditelj može ponuditi "jednakovrijedan" proizvod traženom. Tada mora obavezno u Troškovniku predmeta nabave navesti naziv ponuđenog jednakovrijednog proizvoda. Od najpovoljnijeg ponuditelja biti će traženi uzorci (bez tiska).</t>
  </si>
  <si>
    <t>PONUDBENI TROŠKOVNIK ZA PROMOTIVNU ROBU S TISKOM</t>
  </si>
  <si>
    <t>Okvirna količina</t>
  </si>
  <si>
    <t>Naziv predmeta nabave (robe)</t>
  </si>
  <si>
    <t>Majica s kapuljačom muška
Fruit of the Loom ili jednakovrijedna
min. 280 gsm
80% pamuk, 20% polyester
Dugi rukavi
Kapuljača s vezicama
Prednji džep
Bočni šavovi s lijeve i desne strane
Jednobojna: crvena i svijetlo-siva boja
Veličine: S, M, L, XL
S tiskom u jednoj boji na prednjoj i stražnjoj strani</t>
  </si>
  <si>
    <r>
      <t>Muška majica
Fruit of the Loom ili jednakovrijedna
mi</t>
    </r>
    <r>
      <rPr>
        <sz val="12"/>
        <rFont val="Calibri"/>
        <family val="2"/>
        <charset val="238"/>
      </rPr>
      <t>n. 165 gsm</t>
    </r>
    <r>
      <rPr>
        <sz val="12"/>
        <color indexed="8"/>
        <rFont val="Calibri"/>
        <family val="2"/>
        <charset val="238"/>
      </rPr>
      <t xml:space="preserve">
100% pamuk
Kratki rukavi
Okrugli ovratnik
Bočni šavovi s lijeve i desne strane
Dvostruki šav na rukavima, ovratniku i donjem rubu
Jednobojna: crvena i bijela boja
Veličine: S, M, L, XL
S tiskom u jednoj boji na prednjoj i stražnjoj strani</t>
    </r>
  </si>
  <si>
    <t xml:space="preserve">Ženska majica
Fruit of the Loom ili jednakovrijedna
min. 165 gsm
100% pamuk
Kratki rukavi
Okrugli ovratnik
Bočni šavovi s lijeve i desne strane
Dvostruki šav na rukavima, ovratniku i donjem rubu
Jednobojna: crvena i bijela boja
Veličine: S, M, L, XL
S tiskom u jednoj boji na prednjoj i stražnjoj strani </t>
  </si>
  <si>
    <r>
      <t xml:space="preserve">Dječja majica
Fruit of the Loom ili jednakovrijedna
min. </t>
    </r>
    <r>
      <rPr>
        <sz val="12"/>
        <rFont val="Calibri"/>
        <family val="2"/>
        <charset val="238"/>
      </rPr>
      <t>165 gsm</t>
    </r>
    <r>
      <rPr>
        <sz val="12"/>
        <color indexed="8"/>
        <rFont val="Calibri"/>
        <family val="2"/>
        <charset val="238"/>
      </rPr>
      <t xml:space="preserve">
100% pamuk
Kratki rukavi
Okrugli ovratnik
Bočni šavovi s lijeve i desne strane
Dvostruki šav na rukavima, ovratniku i donjem rubu
Bijela boja
</t>
    </r>
    <r>
      <rPr>
        <sz val="12"/>
        <rFont val="Calibri"/>
        <family val="2"/>
        <charset val="238"/>
      </rPr>
      <t>Veličine: 104-164</t>
    </r>
    <r>
      <rPr>
        <sz val="12"/>
        <color indexed="8"/>
        <rFont val="Calibri"/>
        <family val="2"/>
        <charset val="238"/>
      </rPr>
      <t xml:space="preserve">
S tiskom u više boja na prednjoj strani</t>
    </r>
  </si>
</sst>
</file>

<file path=xl/styles.xml><?xml version="1.0" encoding="utf-8"?>
<styleSheet xmlns="http://schemas.openxmlformats.org/spreadsheetml/2006/main">
  <numFmts count="3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0.00;[Red]0.00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28">
    <xf numFmtId="0" fontId="0" fillId="0" borderId="0" xfId="0"/>
    <xf numFmtId="0" fontId="3" fillId="0" borderId="0" xfId="0" applyFont="1" applyFill="1"/>
    <xf numFmtId="0" fontId="4" fillId="0" borderId="0" xfId="0" applyFont="1"/>
    <xf numFmtId="0" fontId="5" fillId="0" borderId="0" xfId="0" applyFont="1" applyFill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Fill="1" applyBorder="1"/>
    <xf numFmtId="0" fontId="6" fillId="0" borderId="0" xfId="2" applyFont="1" applyFill="1" applyBorder="1" applyAlignment="1">
      <alignment horizontal="left" vertical="top"/>
    </xf>
    <xf numFmtId="0" fontId="7" fillId="0" borderId="2" xfId="3" applyFont="1" applyFill="1" applyBorder="1" applyAlignment="1">
      <alignment horizontal="left" vertical="top"/>
    </xf>
    <xf numFmtId="0" fontId="8" fillId="0" borderId="3" xfId="3" applyFont="1" applyFill="1" applyBorder="1" applyAlignment="1">
      <alignment horizontal="left" vertical="top" wrapText="1"/>
    </xf>
    <xf numFmtId="0" fontId="8" fillId="0" borderId="3" xfId="3" applyFont="1" applyFill="1" applyBorder="1" applyAlignment="1">
      <alignment horizontal="center" vertical="top" wrapText="1"/>
    </xf>
    <xf numFmtId="9" fontId="9" fillId="0" borderId="3" xfId="3" applyNumberFormat="1" applyFont="1" applyFill="1" applyBorder="1" applyAlignment="1">
      <alignment horizontal="left" vertical="top" wrapText="1"/>
    </xf>
    <xf numFmtId="9" fontId="8" fillId="0" borderId="3" xfId="3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44" fontId="11" fillId="0" borderId="4" xfId="0" applyNumberFormat="1" applyFont="1" applyFill="1" applyBorder="1"/>
    <xf numFmtId="44" fontId="10" fillId="0" borderId="4" xfId="0" applyNumberFormat="1" applyFont="1" applyFill="1" applyBorder="1"/>
    <xf numFmtId="0" fontId="10" fillId="0" borderId="0" xfId="0" applyFont="1" applyFill="1"/>
    <xf numFmtId="44" fontId="10" fillId="0" borderId="1" xfId="1" applyNumberFormat="1" applyFont="1" applyFill="1" applyBorder="1" applyAlignment="1">
      <alignment vertical="center"/>
    </xf>
    <xf numFmtId="164" fontId="8" fillId="0" borderId="3" xfId="3" applyNumberFormat="1" applyFont="1" applyFill="1" applyBorder="1" applyAlignment="1">
      <alignment horizontal="center" vertical="top" wrapText="1"/>
    </xf>
    <xf numFmtId="0" fontId="12" fillId="0" borderId="0" xfId="0" applyFont="1"/>
  </cellXfs>
  <cellStyles count="4">
    <cellStyle name="Comma" xfId="1" builtinId="3"/>
    <cellStyle name="Normal" xfId="0" builtinId="0"/>
    <cellStyle name="Normal 2" xfId="2"/>
    <cellStyle name="Normal 3" xfId="3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57156</xdr:colOff>
      <xdr:row>4</xdr:row>
      <xdr:rowOff>85733</xdr:rowOff>
    </xdr:from>
    <xdr:to>
      <xdr:col>2</xdr:col>
      <xdr:colOff>1520196</xdr:colOff>
      <xdr:row>4</xdr:row>
      <xdr:rowOff>1985971</xdr:rowOff>
    </xdr:to>
    <xdr:pic>
      <xdr:nvPicPr>
        <xdr:cNvPr id="1027" name="Picture 3" descr="150_01_410_m-2015_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31" y="2228858"/>
          <a:ext cx="1463040" cy="1900238"/>
        </a:xfrm>
        <a:prstGeom prst="rect">
          <a:avLst/>
        </a:prstGeom>
        <a:noFill/>
      </xdr:spPr>
    </xdr:pic>
    <xdr:clientData/>
  </xdr:twoCellAnchor>
  <xdr:twoCellAnchor>
    <xdr:from>
      <xdr:col>2</xdr:col>
      <xdr:colOff>76206</xdr:colOff>
      <xdr:row>5</xdr:row>
      <xdr:rowOff>66684</xdr:rowOff>
    </xdr:from>
    <xdr:to>
      <xdr:col>2</xdr:col>
      <xdr:colOff>1567821</xdr:colOff>
      <xdr:row>5</xdr:row>
      <xdr:rowOff>1966922</xdr:rowOff>
    </xdr:to>
    <xdr:pic>
      <xdr:nvPicPr>
        <xdr:cNvPr id="1028" name="Picture 4" descr="162_01_410_m-2015_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71981" y="4400559"/>
          <a:ext cx="1491615" cy="1900238"/>
        </a:xfrm>
        <a:prstGeom prst="rect">
          <a:avLst/>
        </a:prstGeom>
        <a:noFill/>
      </xdr:spPr>
    </xdr:pic>
    <xdr:clientData/>
  </xdr:twoCellAnchor>
  <xdr:twoCellAnchor>
    <xdr:from>
      <xdr:col>2</xdr:col>
      <xdr:colOff>47631</xdr:colOff>
      <xdr:row>6</xdr:row>
      <xdr:rowOff>114309</xdr:rowOff>
    </xdr:from>
    <xdr:to>
      <xdr:col>2</xdr:col>
      <xdr:colOff>1539246</xdr:colOff>
      <xdr:row>6</xdr:row>
      <xdr:rowOff>2014547</xdr:rowOff>
    </xdr:to>
    <xdr:pic>
      <xdr:nvPicPr>
        <xdr:cNvPr id="1031" name="Picture 7" descr="158_01_349_m-2015_0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43406" y="6638934"/>
          <a:ext cx="1491615" cy="190023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76206</xdr:colOff>
      <xdr:row>7</xdr:row>
      <xdr:rowOff>85734</xdr:rowOff>
    </xdr:from>
    <xdr:to>
      <xdr:col>2</xdr:col>
      <xdr:colOff>1567821</xdr:colOff>
      <xdr:row>7</xdr:row>
      <xdr:rowOff>1985972</xdr:rowOff>
    </xdr:to>
    <xdr:pic>
      <xdr:nvPicPr>
        <xdr:cNvPr id="9" name="Picture 8" descr="C:\Users\uzms\AppData\Local\Microsoft\Windows\INetCache\Content.Word\276_01_310_m-2015_01.jpg_l.jp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4371981" y="8801109"/>
          <a:ext cx="1491615" cy="19002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180987</xdr:colOff>
      <xdr:row>8</xdr:row>
      <xdr:rowOff>66696</xdr:rowOff>
    </xdr:from>
    <xdr:to>
      <xdr:col>2</xdr:col>
      <xdr:colOff>1540513</xdr:colOff>
      <xdr:row>8</xdr:row>
      <xdr:rowOff>1418543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b="20807"/>
        <a:stretch/>
      </xdr:blipFill>
      <xdr:spPr bwMode="auto">
        <a:xfrm>
          <a:off x="4476762" y="10972821"/>
          <a:ext cx="1359526" cy="13518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2</xdr:col>
      <xdr:colOff>161930</xdr:colOff>
      <xdr:row>9</xdr:row>
      <xdr:rowOff>28586</xdr:rowOff>
    </xdr:from>
    <xdr:to>
      <xdr:col>2</xdr:col>
      <xdr:colOff>1521171</xdr:colOff>
      <xdr:row>9</xdr:row>
      <xdr:rowOff>1473912</xdr:rowOff>
    </xdr:to>
    <xdr:pic>
      <xdr:nvPicPr>
        <xdr:cNvPr id="11" name="Picture 10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r="4865" b="24788"/>
        <a:stretch/>
      </xdr:blipFill>
      <xdr:spPr bwMode="auto">
        <a:xfrm>
          <a:off x="4457705" y="12449186"/>
          <a:ext cx="1359241" cy="1445326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2</xdr:col>
      <xdr:colOff>114308</xdr:colOff>
      <xdr:row>10</xdr:row>
      <xdr:rowOff>323861</xdr:rowOff>
    </xdr:from>
    <xdr:to>
      <xdr:col>2</xdr:col>
      <xdr:colOff>1500672</xdr:colOff>
      <xdr:row>10</xdr:row>
      <xdr:rowOff>1311642</xdr:rowOff>
    </xdr:to>
    <xdr:pic>
      <xdr:nvPicPr>
        <xdr:cNvPr id="13" name="Picture 12" descr="C:\Users\uzms\AppData\Local\Microsoft\Windows\INetCache\Content.Word\naljepnica.jp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l="57864" t="30075" r="13026" b="38806"/>
        <a:stretch>
          <a:fillRect/>
        </a:stretch>
      </xdr:blipFill>
      <xdr:spPr bwMode="auto">
        <a:xfrm>
          <a:off x="4410083" y="14258936"/>
          <a:ext cx="1386364" cy="9877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66685</xdr:colOff>
      <xdr:row>11</xdr:row>
      <xdr:rowOff>57164</xdr:rowOff>
    </xdr:from>
    <xdr:to>
      <xdr:col>2</xdr:col>
      <xdr:colOff>1538869</xdr:colOff>
      <xdr:row>11</xdr:row>
      <xdr:rowOff>1378472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4362460" y="15506714"/>
          <a:ext cx="1472184" cy="1321308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457206</xdr:colOff>
      <xdr:row>12</xdr:row>
      <xdr:rowOff>342924</xdr:rowOff>
    </xdr:from>
    <xdr:to>
      <xdr:col>2</xdr:col>
      <xdr:colOff>1308791</xdr:colOff>
      <xdr:row>12</xdr:row>
      <xdr:rowOff>1180201</xdr:rowOff>
    </xdr:to>
    <xdr:pic>
      <xdr:nvPicPr>
        <xdr:cNvPr id="15" name="Picture 14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l="11797" r="7220" b="20808"/>
        <a:stretch/>
      </xdr:blipFill>
      <xdr:spPr bwMode="auto">
        <a:xfrm>
          <a:off x="4752981" y="17306949"/>
          <a:ext cx="851585" cy="837277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topLeftCell="A13" zoomScaleNormal="100" workbookViewId="0">
      <selection activeCell="F20" sqref="F20"/>
    </sheetView>
  </sheetViews>
  <sheetFormatPr defaultRowHeight="15.75"/>
  <cols>
    <col min="1" max="1" width="7.140625" style="2" customWidth="1"/>
    <col min="2" max="2" width="57.28515625" style="2" customWidth="1"/>
    <col min="3" max="3" width="24.7109375" style="2" customWidth="1"/>
    <col min="4" max="4" width="11.28515625" style="2" customWidth="1"/>
    <col min="5" max="5" width="11.42578125" style="2" customWidth="1"/>
    <col min="6" max="6" width="34.7109375" style="2" customWidth="1"/>
    <col min="7" max="7" width="24.5703125" style="27" customWidth="1"/>
    <col min="8" max="8" width="26.140625" style="27" customWidth="1"/>
    <col min="9" max="16384" width="9.140625" style="2"/>
  </cols>
  <sheetData>
    <row r="1" spans="1:8">
      <c r="A1" s="3" t="s">
        <v>34</v>
      </c>
      <c r="B1" s="1"/>
      <c r="C1" s="1"/>
      <c r="D1" s="1"/>
      <c r="E1" s="1"/>
      <c r="F1" s="1"/>
      <c r="G1" s="24"/>
      <c r="H1" s="24"/>
    </row>
    <row r="2" spans="1:8" ht="31.5">
      <c r="A2" s="4" t="s">
        <v>0</v>
      </c>
      <c r="B2" s="4" t="s">
        <v>36</v>
      </c>
      <c r="C2" s="4" t="s">
        <v>16</v>
      </c>
      <c r="D2" s="4" t="s">
        <v>1</v>
      </c>
      <c r="E2" s="4" t="s">
        <v>35</v>
      </c>
      <c r="F2" s="4" t="s">
        <v>2</v>
      </c>
      <c r="G2" s="20" t="s">
        <v>3</v>
      </c>
      <c r="H2" s="20" t="s">
        <v>4</v>
      </c>
    </row>
    <row r="3" spans="1:8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21" t="s">
        <v>15</v>
      </c>
      <c r="H3" s="21" t="s">
        <v>32</v>
      </c>
    </row>
    <row r="4" spans="1:8" s="7" customFormat="1" ht="58.5" customHeight="1">
      <c r="A4" s="6"/>
      <c r="B4" s="17" t="s">
        <v>33</v>
      </c>
      <c r="C4" s="18"/>
      <c r="D4" s="18"/>
      <c r="E4" s="18"/>
      <c r="F4" s="18"/>
      <c r="G4" s="18"/>
      <c r="H4" s="19"/>
    </row>
    <row r="5" spans="1:8" s="7" customFormat="1" ht="172.5" customHeight="1">
      <c r="A5" s="15" t="s">
        <v>17</v>
      </c>
      <c r="B5" s="6" t="s">
        <v>38</v>
      </c>
      <c r="C5" s="8"/>
      <c r="D5" s="15" t="s">
        <v>18</v>
      </c>
      <c r="E5" s="15">
        <v>150</v>
      </c>
      <c r="F5" s="16"/>
      <c r="G5" s="25"/>
      <c r="H5" s="25"/>
    </row>
    <row r="6" spans="1:8" s="7" customFormat="1" ht="172.5" customHeight="1">
      <c r="A6" s="15" t="s">
        <v>19</v>
      </c>
      <c r="B6" s="6" t="s">
        <v>39</v>
      </c>
      <c r="C6" s="8"/>
      <c r="D6" s="15" t="s">
        <v>18</v>
      </c>
      <c r="E6" s="15">
        <v>120</v>
      </c>
      <c r="F6" s="16"/>
      <c r="G6" s="25"/>
      <c r="H6" s="25"/>
    </row>
    <row r="7" spans="1:8" s="7" customFormat="1" ht="172.5" customHeight="1">
      <c r="A7" s="15" t="s">
        <v>20</v>
      </c>
      <c r="B7" s="6" t="s">
        <v>40</v>
      </c>
      <c r="C7" s="8"/>
      <c r="D7" s="15" t="s">
        <v>18</v>
      </c>
      <c r="E7" s="15">
        <v>80</v>
      </c>
      <c r="F7" s="16"/>
      <c r="G7" s="25"/>
      <c r="H7" s="25"/>
    </row>
    <row r="8" spans="1:8" s="7" customFormat="1" ht="172.5" customHeight="1">
      <c r="A8" s="15" t="s">
        <v>21</v>
      </c>
      <c r="B8" s="6" t="s">
        <v>37</v>
      </c>
      <c r="C8" s="8"/>
      <c r="D8" s="15" t="s">
        <v>18</v>
      </c>
      <c r="E8" s="15">
        <v>60</v>
      </c>
      <c r="F8" s="16"/>
      <c r="G8" s="25"/>
      <c r="H8" s="25"/>
    </row>
    <row r="9" spans="1:8" s="7" customFormat="1" ht="119.25" customHeight="1">
      <c r="A9" s="15" t="s">
        <v>23</v>
      </c>
      <c r="B9" s="6" t="s">
        <v>22</v>
      </c>
      <c r="C9" s="8"/>
      <c r="D9" s="15" t="s">
        <v>18</v>
      </c>
      <c r="E9" s="15">
        <v>800</v>
      </c>
      <c r="F9" s="16"/>
      <c r="G9" s="25"/>
      <c r="H9" s="25"/>
    </row>
    <row r="10" spans="1:8" s="7" customFormat="1" ht="119.25" customHeight="1">
      <c r="A10" s="15" t="s">
        <v>25</v>
      </c>
      <c r="B10" s="6" t="s">
        <v>24</v>
      </c>
      <c r="C10" s="8"/>
      <c r="D10" s="15" t="s">
        <v>18</v>
      </c>
      <c r="E10" s="15">
        <v>1200</v>
      </c>
      <c r="F10" s="16"/>
      <c r="G10" s="25"/>
      <c r="H10" s="25"/>
    </row>
    <row r="11" spans="1:8" s="7" customFormat="1" ht="119.25" customHeight="1">
      <c r="A11" s="15" t="s">
        <v>29</v>
      </c>
      <c r="B11" s="6" t="s">
        <v>26</v>
      </c>
      <c r="C11" s="8"/>
      <c r="D11" s="15" t="s">
        <v>18</v>
      </c>
      <c r="E11" s="15">
        <v>1500</v>
      </c>
      <c r="F11" s="16"/>
      <c r="G11" s="25"/>
      <c r="H11" s="25"/>
    </row>
    <row r="12" spans="1:8" s="7" customFormat="1" ht="119.25" customHeight="1">
      <c r="A12" s="15" t="s">
        <v>30</v>
      </c>
      <c r="B12" s="6" t="s">
        <v>27</v>
      </c>
      <c r="C12" s="8"/>
      <c r="D12" s="15" t="s">
        <v>18</v>
      </c>
      <c r="E12" s="15">
        <v>600</v>
      </c>
      <c r="F12" s="16"/>
      <c r="G12" s="25"/>
      <c r="H12" s="25"/>
    </row>
    <row r="13" spans="1:8" s="7" customFormat="1" ht="119.25" customHeight="1">
      <c r="A13" s="15" t="s">
        <v>31</v>
      </c>
      <c r="B13" s="6" t="s">
        <v>28</v>
      </c>
      <c r="C13" s="8"/>
      <c r="D13" s="15" t="s">
        <v>18</v>
      </c>
      <c r="E13" s="15">
        <v>600</v>
      </c>
      <c r="F13" s="16"/>
      <c r="G13" s="25"/>
      <c r="H13" s="25"/>
    </row>
    <row r="14" spans="1:8">
      <c r="A14" s="1"/>
      <c r="B14" s="9" t="s">
        <v>5</v>
      </c>
      <c r="C14" s="9"/>
      <c r="D14" s="1"/>
      <c r="E14" s="1"/>
      <c r="F14" s="1"/>
      <c r="G14" s="24"/>
      <c r="H14" s="24"/>
    </row>
    <row r="15" spans="1:8">
      <c r="A15" s="1"/>
      <c r="B15" s="1"/>
      <c r="C15" s="1"/>
      <c r="D15" s="1"/>
      <c r="E15" s="1"/>
      <c r="F15" s="1"/>
      <c r="G15" s="24"/>
      <c r="H15" s="24"/>
    </row>
    <row r="16" spans="1:8">
      <c r="A16" s="10" t="s">
        <v>6</v>
      </c>
      <c r="B16" s="11"/>
      <c r="C16" s="11"/>
      <c r="D16" s="12"/>
      <c r="E16" s="12"/>
      <c r="F16" s="12"/>
      <c r="G16" s="26"/>
      <c r="H16" s="22">
        <f>SUM(H5:H15)</f>
        <v>0</v>
      </c>
    </row>
    <row r="17" spans="1:8">
      <c r="A17" s="10" t="s">
        <v>7</v>
      </c>
      <c r="B17" s="13">
        <v>0.25</v>
      </c>
      <c r="C17" s="13"/>
      <c r="D17" s="12"/>
      <c r="E17" s="12"/>
      <c r="F17" s="12"/>
      <c r="G17" s="26"/>
      <c r="H17" s="23">
        <f>H16*B17</f>
        <v>0</v>
      </c>
    </row>
    <row r="18" spans="1:8">
      <c r="A18" s="10" t="s">
        <v>8</v>
      </c>
      <c r="B18" s="11"/>
      <c r="C18" s="11"/>
      <c r="D18" s="12"/>
      <c r="E18" s="12"/>
      <c r="F18" s="14"/>
      <c r="G18" s="26"/>
      <c r="H18" s="22">
        <f>H17+H16</f>
        <v>0</v>
      </c>
    </row>
  </sheetData>
  <mergeCells count="1">
    <mergeCell ref="B4:H4"/>
  </mergeCells>
  <conditionalFormatting sqref="G5:G13 E5:E13"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</dc:creator>
  <cp:lastModifiedBy>Tanja</cp:lastModifiedBy>
  <cp:lastPrinted>2016-02-25T09:38:01Z</cp:lastPrinted>
  <dcterms:created xsi:type="dcterms:W3CDTF">2016-02-19T12:04:34Z</dcterms:created>
  <dcterms:modified xsi:type="dcterms:W3CDTF">2016-02-29T12:30:43Z</dcterms:modified>
</cp:coreProperties>
</file>